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LS210D20F\disk\disk\koumu\01 仲谷\太田一美\★本社請求書書式\250225　大野\250318　大野(請求書書式ver1.01)　\"/>
    </mc:Choice>
  </mc:AlternateContent>
  <xr:revisionPtr revIDLastSave="0" documentId="13_ncr:1_{C2F47667-20A9-4D1C-913D-B73F51127AE2}" xr6:coauthVersionLast="47" xr6:coauthVersionMax="47" xr10:uidLastSave="{00000000-0000-0000-0000-000000000000}"/>
  <bookViews>
    <workbookView xWindow="3030" yWindow="1005" windowWidth="15135" windowHeight="12675" tabRatio="897" xr2:uid="{E7EFC77F-051C-4F58-A756-B2329D1D7119}"/>
  </bookViews>
  <sheets>
    <sheet name="注文書用" sheetId="34" r:id="rId1"/>
    <sheet name="雑払用1" sheetId="35" r:id="rId2"/>
    <sheet name="雑払用2" sheetId="36" r:id="rId3"/>
    <sheet name="注文書用 (sample)" sheetId="31" r:id="rId4"/>
    <sheet name="雑払用1 (sample)" sheetId="32" r:id="rId5"/>
    <sheet name="雑払用2 (sample)" sheetId="33" r:id="rId6"/>
  </sheets>
  <definedNames>
    <definedName name="_xlnm.Print_Area" localSheetId="1">雑払用1!$A$1:$AK$42</definedName>
    <definedName name="_xlnm.Print_Area" localSheetId="4">'雑払用1 (sample)'!$A$1:$BW$42</definedName>
    <definedName name="_xlnm.Print_Area" localSheetId="2">雑払用2!$A$1:$AK$84</definedName>
    <definedName name="_xlnm.Print_Area" localSheetId="5">'雑払用2 (sample)'!$A$1:$BW$84</definedName>
    <definedName name="_xlnm.Print_Area" localSheetId="0">注文書用!$A$1:$AK$42</definedName>
    <definedName name="_xlnm.Print_Area" localSheetId="3">'注文書用 (sample)'!$A$1:$BU$42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82" i="36" l="1"/>
  <c r="AD81" i="36"/>
  <c r="AD80" i="36"/>
  <c r="AD79" i="36"/>
  <c r="AD78" i="36"/>
  <c r="AD77" i="36"/>
  <c r="AD76" i="36"/>
  <c r="AD75" i="36"/>
  <c r="AD74" i="36"/>
  <c r="AD73" i="36"/>
  <c r="AD72" i="36"/>
  <c r="AD71" i="36"/>
  <c r="AD70" i="36"/>
  <c r="AD69" i="36"/>
  <c r="AD68" i="36"/>
  <c r="AD67" i="36"/>
  <c r="AD66" i="36"/>
  <c r="AD65" i="36"/>
  <c r="AD64" i="36"/>
  <c r="AD63" i="36"/>
  <c r="AD62" i="36"/>
  <c r="AD61" i="36"/>
  <c r="AD60" i="36"/>
  <c r="AD59" i="36"/>
  <c r="AD58" i="36"/>
  <c r="AD57" i="36"/>
  <c r="AD56" i="36"/>
  <c r="AD55" i="36"/>
  <c r="AD54" i="36"/>
  <c r="AD53" i="36"/>
  <c r="AD52" i="36"/>
  <c r="AD51" i="36"/>
  <c r="AD50" i="36"/>
  <c r="AD49" i="36"/>
  <c r="AD48" i="36"/>
  <c r="AD47" i="36"/>
  <c r="AD46" i="36"/>
  <c r="AD40" i="36"/>
  <c r="AD39" i="36"/>
  <c r="AD38" i="36"/>
  <c r="AD37" i="36"/>
  <c r="AD36" i="36"/>
  <c r="AD35" i="36"/>
  <c r="AD34" i="36"/>
  <c r="AD33" i="36"/>
  <c r="AD32" i="36"/>
  <c r="AD31" i="36"/>
  <c r="AD30" i="36"/>
  <c r="AD29" i="36"/>
  <c r="AD28" i="36"/>
  <c r="AD27" i="36"/>
  <c r="AD26" i="36"/>
  <c r="AD25" i="36"/>
  <c r="AD24" i="36"/>
  <c r="AD23" i="36"/>
  <c r="AD22" i="36"/>
  <c r="AD21" i="36"/>
  <c r="AD20" i="36"/>
  <c r="AD19" i="36"/>
  <c r="AP14" i="36"/>
  <c r="AP13" i="36"/>
  <c r="AP12" i="36"/>
  <c r="AP11" i="36"/>
  <c r="AP10" i="36"/>
  <c r="AD82" i="35"/>
  <c r="AD81" i="35"/>
  <c r="AD80" i="35"/>
  <c r="AD79" i="35"/>
  <c r="AD78" i="35"/>
  <c r="AD77" i="35"/>
  <c r="AD76" i="35"/>
  <c r="AD75" i="35"/>
  <c r="AD74" i="35"/>
  <c r="AD73" i="35"/>
  <c r="AD72" i="35"/>
  <c r="AD71" i="35"/>
  <c r="AD70" i="35"/>
  <c r="AD69" i="35"/>
  <c r="AD68" i="35"/>
  <c r="AD67" i="35"/>
  <c r="AD66" i="35"/>
  <c r="AD65" i="35"/>
  <c r="AD64" i="35"/>
  <c r="AD63" i="35"/>
  <c r="AD62" i="35"/>
  <c r="AD61" i="35"/>
  <c r="AD60" i="35"/>
  <c r="AD59" i="35"/>
  <c r="AD58" i="35"/>
  <c r="AD57" i="35"/>
  <c r="AD56" i="35"/>
  <c r="AD55" i="35"/>
  <c r="AD54" i="35"/>
  <c r="AD53" i="35"/>
  <c r="AD52" i="35"/>
  <c r="AD51" i="35"/>
  <c r="AD50" i="35"/>
  <c r="AD49" i="35"/>
  <c r="AD48" i="35"/>
  <c r="AD47" i="35"/>
  <c r="AD46" i="35"/>
  <c r="AD83" i="35" s="1"/>
  <c r="AD40" i="35"/>
  <c r="AD39" i="35"/>
  <c r="AD38" i="35"/>
  <c r="AD37" i="35"/>
  <c r="AD36" i="35"/>
  <c r="AD35" i="35"/>
  <c r="AD34" i="35"/>
  <c r="AD33" i="35"/>
  <c r="AD32" i="35"/>
  <c r="AD31" i="35"/>
  <c r="AD30" i="35"/>
  <c r="AD29" i="35"/>
  <c r="AD28" i="35"/>
  <c r="AD27" i="35"/>
  <c r="AD26" i="35"/>
  <c r="AD25" i="35"/>
  <c r="AD24" i="35"/>
  <c r="AD23" i="35"/>
  <c r="AD22" i="35"/>
  <c r="AD21" i="35"/>
  <c r="AD20" i="35"/>
  <c r="AD19" i="35"/>
  <c r="AP14" i="35"/>
  <c r="AP13" i="35"/>
  <c r="AP12" i="35"/>
  <c r="AP11" i="35"/>
  <c r="AP10" i="35"/>
  <c r="AD40" i="34"/>
  <c r="AD39" i="34"/>
  <c r="AD38" i="34"/>
  <c r="AD37" i="34"/>
  <c r="AD36" i="34"/>
  <c r="AD35" i="34"/>
  <c r="AD34" i="34"/>
  <c r="AD33" i="34"/>
  <c r="AD32" i="34"/>
  <c r="AD31" i="34"/>
  <c r="AD30" i="34"/>
  <c r="AD29" i="34"/>
  <c r="AD28" i="34"/>
  <c r="AD27" i="34"/>
  <c r="AD26" i="34"/>
  <c r="AP25" i="34"/>
  <c r="AD25" i="34"/>
  <c r="AD24" i="34"/>
  <c r="AP21" i="34"/>
  <c r="AP20" i="34"/>
  <c r="AP19" i="34"/>
  <c r="AP18" i="34"/>
  <c r="G16" i="34"/>
  <c r="J15" i="34"/>
  <c r="J16" i="34" s="1"/>
  <c r="AP6" i="34"/>
  <c r="AD82" i="33"/>
  <c r="AD81" i="33"/>
  <c r="AD80" i="33"/>
  <c r="AD79" i="33"/>
  <c r="AD78" i="33"/>
  <c r="AD77" i="33"/>
  <c r="AD76" i="33"/>
  <c r="AD75" i="33"/>
  <c r="AD74" i="33"/>
  <c r="AD73" i="33"/>
  <c r="AD72" i="33"/>
  <c r="AD71" i="33"/>
  <c r="AD70" i="33"/>
  <c r="AD69" i="33"/>
  <c r="AD68" i="33"/>
  <c r="AD67" i="33"/>
  <c r="AD66" i="33"/>
  <c r="AD65" i="33"/>
  <c r="AD64" i="33"/>
  <c r="AD63" i="33"/>
  <c r="AD62" i="33"/>
  <c r="AD61" i="33"/>
  <c r="AD60" i="33"/>
  <c r="AD59" i="33"/>
  <c r="AD58" i="33"/>
  <c r="AD57" i="33"/>
  <c r="AD56" i="33"/>
  <c r="AD55" i="33"/>
  <c r="AD54" i="33"/>
  <c r="AD53" i="33"/>
  <c r="AD52" i="33"/>
  <c r="AD51" i="33"/>
  <c r="AD50" i="33"/>
  <c r="AD49" i="33"/>
  <c r="AD48" i="33"/>
  <c r="AD47" i="33"/>
  <c r="AD46" i="33"/>
  <c r="AD40" i="33"/>
  <c r="AD39" i="33"/>
  <c r="AD38" i="33"/>
  <c r="AD37" i="33"/>
  <c r="AD36" i="33"/>
  <c r="AD35" i="33"/>
  <c r="AD34" i="33"/>
  <c r="AD33" i="33"/>
  <c r="AD32" i="33"/>
  <c r="AD31" i="33"/>
  <c r="AD30" i="33"/>
  <c r="AD29" i="33"/>
  <c r="AD28" i="33"/>
  <c r="AD27" i="33"/>
  <c r="AD26" i="33"/>
  <c r="AD25" i="33"/>
  <c r="AD24" i="33"/>
  <c r="AD23" i="33"/>
  <c r="AD22" i="33"/>
  <c r="AD21" i="33"/>
  <c r="AD20" i="33"/>
  <c r="AD19" i="33"/>
  <c r="AP14" i="33"/>
  <c r="AP13" i="33"/>
  <c r="AP12" i="33"/>
  <c r="AP11" i="33"/>
  <c r="AP10" i="33"/>
  <c r="AD82" i="32"/>
  <c r="AD81" i="32"/>
  <c r="AD80" i="32"/>
  <c r="AD79" i="32"/>
  <c r="AD78" i="32"/>
  <c r="AD77" i="32"/>
  <c r="AD76" i="32"/>
  <c r="AD75" i="32"/>
  <c r="AD74" i="32"/>
  <c r="AD73" i="32"/>
  <c r="AD72" i="32"/>
  <c r="AD71" i="32"/>
  <c r="AD70" i="32"/>
  <c r="AD69" i="32"/>
  <c r="AD68" i="32"/>
  <c r="AD67" i="32"/>
  <c r="AD66" i="32"/>
  <c r="AD65" i="32"/>
  <c r="AD64" i="32"/>
  <c r="AD63" i="32"/>
  <c r="AD62" i="32"/>
  <c r="AD61" i="32"/>
  <c r="AD60" i="32"/>
  <c r="AD59" i="32"/>
  <c r="AD58" i="32"/>
  <c r="AD57" i="32"/>
  <c r="AD56" i="32"/>
  <c r="AD55" i="32"/>
  <c r="AD54" i="32"/>
  <c r="AD53" i="32"/>
  <c r="AD52" i="32"/>
  <c r="AD51" i="32"/>
  <c r="AD50" i="32"/>
  <c r="AD49" i="32"/>
  <c r="AD48" i="32"/>
  <c r="AD47" i="32"/>
  <c r="AD46" i="32"/>
  <c r="AD83" i="32" s="1"/>
  <c r="AD40" i="32"/>
  <c r="AD39" i="32"/>
  <c r="AD38" i="32"/>
  <c r="AD37" i="32"/>
  <c r="AD36" i="32"/>
  <c r="AD35" i="32"/>
  <c r="AD34" i="32"/>
  <c r="AD33" i="32"/>
  <c r="AD32" i="32"/>
  <c r="AD31" i="32"/>
  <c r="AD30" i="32"/>
  <c r="AD29" i="32"/>
  <c r="AD28" i="32"/>
  <c r="AD27" i="32"/>
  <c r="AD26" i="32"/>
  <c r="AD25" i="32"/>
  <c r="AD24" i="32"/>
  <c r="AD23" i="32"/>
  <c r="AD22" i="32"/>
  <c r="AD21" i="32"/>
  <c r="AD20" i="32"/>
  <c r="AD19" i="32"/>
  <c r="AP14" i="32"/>
  <c r="AP13" i="32"/>
  <c r="AP12" i="32"/>
  <c r="AP11" i="32"/>
  <c r="AP10" i="32"/>
  <c r="AD40" i="31"/>
  <c r="AD39" i="31"/>
  <c r="AD38" i="31"/>
  <c r="AD37" i="31"/>
  <c r="AD36" i="31"/>
  <c r="AD35" i="31"/>
  <c r="AD34" i="31"/>
  <c r="AD33" i="31"/>
  <c r="AD32" i="31"/>
  <c r="AD31" i="31"/>
  <c r="AD30" i="31"/>
  <c r="AD29" i="31"/>
  <c r="AD28" i="31"/>
  <c r="AD27" i="31"/>
  <c r="AD26" i="31"/>
  <c r="AP25" i="31"/>
  <c r="AD25" i="31"/>
  <c r="AD24" i="31"/>
  <c r="AP21" i="31"/>
  <c r="AP20" i="31"/>
  <c r="AP19" i="31"/>
  <c r="AP18" i="31"/>
  <c r="G16" i="31"/>
  <c r="J15" i="31"/>
  <c r="AP6" i="31"/>
  <c r="AD83" i="33" l="1"/>
  <c r="AP15" i="33"/>
  <c r="AP15" i="32"/>
  <c r="H5" i="32" s="1"/>
  <c r="AD41" i="32" s="1"/>
  <c r="J14" i="32" s="1"/>
  <c r="O14" i="32" s="1"/>
  <c r="U14" i="32" s="1"/>
  <c r="J16" i="31"/>
  <c r="AP23" i="31"/>
  <c r="H5" i="31" s="1"/>
  <c r="AD83" i="36"/>
  <c r="AP15" i="36"/>
  <c r="H5" i="36" s="1"/>
  <c r="AD41" i="36" s="1"/>
  <c r="J14" i="36" s="1"/>
  <c r="O14" i="36" s="1"/>
  <c r="U14" i="36" s="1"/>
  <c r="AP15" i="35"/>
  <c r="H5" i="35" s="1"/>
  <c r="AD41" i="35" s="1"/>
  <c r="J14" i="35" s="1"/>
  <c r="O14" i="35" s="1"/>
  <c r="U14" i="35" s="1"/>
  <c r="AP23" i="34"/>
  <c r="H5" i="34" s="1"/>
  <c r="J18" i="34" s="1"/>
  <c r="Y23" i="34" s="1"/>
  <c r="AD23" i="34" s="1"/>
  <c r="AD41" i="34" s="1"/>
  <c r="H5" i="33" l="1"/>
  <c r="AD41" i="33" s="1"/>
  <c r="J14" i="33" s="1"/>
  <c r="O14" i="33" s="1"/>
  <c r="U14" i="33" s="1"/>
  <c r="J18" i="31"/>
  <c r="O18" i="31" s="1"/>
  <c r="T18" i="31" s="1"/>
  <c r="O18" i="34"/>
  <c r="T18" i="34" s="1"/>
  <c r="Y23" i="31" l="1"/>
  <c r="AD23" i="31" s="1"/>
  <c r="AD41" i="31" s="1"/>
</calcChain>
</file>

<file path=xl/sharedStrings.xml><?xml version="1.0" encoding="utf-8"?>
<sst xmlns="http://schemas.openxmlformats.org/spreadsheetml/2006/main" count="327" uniqueCount="68">
  <si>
    <t>注文書番号</t>
    <rPh sb="0" eb="3">
      <t>チュウモンショ</t>
    </rPh>
    <rPh sb="3" eb="5">
      <t>バンゴウ</t>
    </rPh>
    <phoneticPr fontId="5"/>
  </si>
  <si>
    <t>今回請求金額</t>
    <rPh sb="0" eb="2">
      <t>コンカイ</t>
    </rPh>
    <rPh sb="2" eb="4">
      <t>セイキュウ</t>
    </rPh>
    <rPh sb="4" eb="6">
      <t>キンガク</t>
    </rPh>
    <phoneticPr fontId="5"/>
  </si>
  <si>
    <t>単位</t>
    <rPh sb="0" eb="2">
      <t>タンイ</t>
    </rPh>
    <phoneticPr fontId="5"/>
  </si>
  <si>
    <t>選択してください</t>
    <rPh sb="0" eb="2">
      <t>センタク</t>
    </rPh>
    <phoneticPr fontId="4"/>
  </si>
  <si>
    <t>％</t>
    <phoneticPr fontId="4"/>
  </si>
  <si>
    <t>-</t>
    <phoneticPr fontId="4"/>
  </si>
  <si>
    <t>01</t>
    <phoneticPr fontId="4"/>
  </si>
  <si>
    <t>施工期間</t>
    <phoneticPr fontId="4"/>
  </si>
  <si>
    <t>単価</t>
    <rPh sb="0" eb="2">
      <t>タンカ</t>
    </rPh>
    <phoneticPr fontId="5"/>
  </si>
  <si>
    <t>請求日</t>
    <rPh sb="0" eb="3">
      <t>セイキュウビ</t>
    </rPh>
    <phoneticPr fontId="5"/>
  </si>
  <si>
    <t>インボイス番号</t>
    <phoneticPr fontId="4"/>
  </si>
  <si>
    <t>～</t>
  </si>
  <si>
    <t>請求書</t>
    <rPh sb="0" eb="1">
      <t>ショウ</t>
    </rPh>
    <rPh sb="1" eb="2">
      <t>モトム</t>
    </rPh>
    <rPh sb="2" eb="3">
      <t>ショ</t>
    </rPh>
    <phoneticPr fontId="5"/>
  </si>
  <si>
    <t>支払査定</t>
    <phoneticPr fontId="4"/>
  </si>
  <si>
    <t>受領済金額</t>
  </si>
  <si>
    <t>今回請求金額</t>
  </si>
  <si>
    <t>出来高金額</t>
    <phoneticPr fontId="4"/>
  </si>
  <si>
    <t>税抜</t>
    <rPh sb="0" eb="2">
      <t>ゼイヌ</t>
    </rPh>
    <phoneticPr fontId="4"/>
  </si>
  <si>
    <t>税込み</t>
    <rPh sb="0" eb="2">
      <t>ゼイコ</t>
    </rPh>
    <phoneticPr fontId="4"/>
  </si>
  <si>
    <t>日付</t>
    <rPh sb="0" eb="2">
      <t>ヒツケ</t>
    </rPh>
    <phoneticPr fontId="4"/>
  </si>
  <si>
    <t>品名</t>
    <rPh sb="0" eb="2">
      <t>ヒンメイ</t>
    </rPh>
    <phoneticPr fontId="4"/>
  </si>
  <si>
    <t>数量</t>
    <rPh sb="0" eb="2">
      <t>スウリョウ</t>
    </rPh>
    <phoneticPr fontId="4"/>
  </si>
  <si>
    <t>内訳明細書兼用</t>
    <rPh sb="0" eb="7">
      <t>ウチワケメイサイショケンヨウ</t>
    </rPh>
    <phoneticPr fontId="4"/>
  </si>
  <si>
    <t>工種番号</t>
    <rPh sb="0" eb="4">
      <t>コウシュバンゴウ</t>
    </rPh>
    <phoneticPr fontId="5"/>
  </si>
  <si>
    <t>※出来高100％の翌月に精算とする。</t>
    <rPh sb="1" eb="4">
      <t>デキダカ</t>
    </rPh>
    <rPh sb="9" eb="11">
      <t>ヨクゲツ</t>
    </rPh>
    <rPh sb="12" eb="14">
      <t>セイサン</t>
    </rPh>
    <phoneticPr fontId="4"/>
  </si>
  <si>
    <t>取引先コード</t>
    <phoneticPr fontId="5"/>
  </si>
  <si>
    <t>T</t>
    <phoneticPr fontId="4"/>
  </si>
  <si>
    <t>請求額合計（税抜）</t>
    <phoneticPr fontId="4"/>
  </si>
  <si>
    <t>出来高（下記に％入力）</t>
    <rPh sb="0" eb="3">
      <t>デキダカ</t>
    </rPh>
    <rPh sb="4" eb="6">
      <t>カキ</t>
    </rPh>
    <rPh sb="8" eb="10">
      <t>ニュウリョク</t>
    </rPh>
    <phoneticPr fontId="4"/>
  </si>
  <si>
    <t>電話番号</t>
    <rPh sb="0" eb="4">
      <t>デンワバンゴウ</t>
    </rPh>
    <phoneticPr fontId="4"/>
  </si>
  <si>
    <t>注文金額</t>
  </si>
  <si>
    <t>企業名</t>
    <rPh sb="0" eb="3">
      <t>キギョウメイ</t>
    </rPh>
    <phoneticPr fontId="4"/>
  </si>
  <si>
    <t>リスト１</t>
    <phoneticPr fontId="4"/>
  </si>
  <si>
    <t>リスト２</t>
    <phoneticPr fontId="4"/>
  </si>
  <si>
    <t>榊原建設株式会社　御中</t>
    <rPh sb="0" eb="1">
      <t>サカキ</t>
    </rPh>
    <rPh sb="1" eb="2">
      <t>ハラ</t>
    </rPh>
    <rPh sb="2" eb="3">
      <t>ケン</t>
    </rPh>
    <rPh sb="3" eb="4">
      <t>セツ</t>
    </rPh>
    <rPh sb="4" eb="5">
      <t>カブ</t>
    </rPh>
    <rPh sb="5" eb="6">
      <t>シキ</t>
    </rPh>
    <rPh sb="6" eb="7">
      <t>カイ</t>
    </rPh>
    <rPh sb="7" eb="8">
      <t>シャ</t>
    </rPh>
    <rPh sb="9" eb="11">
      <t>オンチュウ</t>
    </rPh>
    <phoneticPr fontId="5"/>
  </si>
  <si>
    <t>式</t>
    <rPh sb="0" eb="1">
      <t>シキ</t>
    </rPh>
    <phoneticPr fontId="4"/>
  </si>
  <si>
    <t>精算 (出来高100％と入力)</t>
    <rPh sb="12" eb="14">
      <t>ニュウリョク</t>
    </rPh>
    <phoneticPr fontId="4"/>
  </si>
  <si>
    <t>サンプル工事</t>
    <rPh sb="4" eb="6">
      <t>コウジ</t>
    </rPh>
    <phoneticPr fontId="4"/>
  </si>
  <si>
    <t>サンプル株式会社</t>
    <rPh sb="4" eb="8">
      <t>カブシキガイシャ</t>
    </rPh>
    <phoneticPr fontId="4"/>
  </si>
  <si>
    <t>片付</t>
    <rPh sb="0" eb="2">
      <t>カタツケ</t>
    </rPh>
    <phoneticPr fontId="4"/>
  </si>
  <si>
    <t>墨出</t>
    <rPh sb="0" eb="2">
      <t>スミダシ</t>
    </rPh>
    <phoneticPr fontId="4"/>
  </si>
  <si>
    <t>人</t>
    <rPh sb="0" eb="1">
      <t>ニン</t>
    </rPh>
    <phoneticPr fontId="4"/>
  </si>
  <si>
    <t>ｍ</t>
    <phoneticPr fontId="4"/>
  </si>
  <si>
    <t>アングル　Ｌ-65×65×６</t>
    <phoneticPr fontId="4"/>
  </si>
  <si>
    <t>別紙　内訳明細書兼用</t>
    <rPh sb="0" eb="2">
      <t>ベッシ</t>
    </rPh>
    <rPh sb="3" eb="10">
      <t>ウチワケメイサイショケンヨウ</t>
    </rPh>
    <phoneticPr fontId="4"/>
  </si>
  <si>
    <t>別紙　内訳明細書兼用</t>
    <phoneticPr fontId="4"/>
  </si>
  <si>
    <t>別紙　明細請求額合計（税抜）</t>
    <rPh sb="0" eb="2">
      <t>ベッシ</t>
    </rPh>
    <rPh sb="3" eb="5">
      <t>メイサイ</t>
    </rPh>
    <rPh sb="5" eb="7">
      <t>セイキュウ</t>
    </rPh>
    <phoneticPr fontId="4"/>
  </si>
  <si>
    <t>※注文金額の出来高払いは、注文金額×出来高%×90%支払いとする。</t>
    <rPh sb="16" eb="17">
      <t>ガク</t>
    </rPh>
    <phoneticPr fontId="4"/>
  </si>
  <si>
    <t>注文書用</t>
    <rPh sb="0" eb="3">
      <t>チュウモンショ</t>
    </rPh>
    <rPh sb="3" eb="4">
      <t>ヨウ</t>
    </rPh>
    <phoneticPr fontId="4"/>
  </si>
  <si>
    <t>基本情報</t>
    <rPh sb="0" eb="4">
      <t>キホンジョウホウ</t>
    </rPh>
    <phoneticPr fontId="4"/>
  </si>
  <si>
    <t>請求額情報</t>
    <rPh sb="0" eb="5">
      <t>セイキュウガクジョウホウ</t>
    </rPh>
    <phoneticPr fontId="4"/>
  </si>
  <si>
    <t>備考</t>
    <rPh sb="0" eb="2">
      <t>ビコウ</t>
    </rPh>
    <phoneticPr fontId="4"/>
  </si>
  <si>
    <t>出来高</t>
    <rPh sb="0" eb="3">
      <t>デキダカ</t>
    </rPh>
    <phoneticPr fontId="4"/>
  </si>
  <si>
    <t>榊原査定欄</t>
    <rPh sb="0" eb="2">
      <t>サカキバラ</t>
    </rPh>
    <rPh sb="2" eb="4">
      <t>サテイ</t>
    </rPh>
    <rPh sb="4" eb="5">
      <t>ラン</t>
    </rPh>
    <phoneticPr fontId="4"/>
  </si>
  <si>
    <t>雑払用2</t>
    <rPh sb="0" eb="2">
      <t>ザ</t>
    </rPh>
    <rPh sb="2" eb="3">
      <t>ヨウ</t>
    </rPh>
    <phoneticPr fontId="4"/>
  </si>
  <si>
    <t>雑払用1</t>
    <rPh sb="0" eb="2">
      <t>ザ</t>
    </rPh>
    <rPh sb="2" eb="3">
      <t>ヨウ</t>
    </rPh>
    <phoneticPr fontId="4"/>
  </si>
  <si>
    <t>※請求金額(税抜)が100万円以上は
1万円単位で切捨。</t>
    <rPh sb="1" eb="5">
      <t>セイキュウキンガク</t>
    </rPh>
    <rPh sb="6" eb="8">
      <t>ゼイヌ</t>
    </rPh>
    <rPh sb="13" eb="14">
      <t>マン</t>
    </rPh>
    <rPh sb="14" eb="15">
      <t>エン</t>
    </rPh>
    <rPh sb="15" eb="17">
      <t>イジョウ</t>
    </rPh>
    <rPh sb="20" eb="21">
      <t>マン</t>
    </rPh>
    <rPh sb="21" eb="22">
      <t>エン</t>
    </rPh>
    <rPh sb="22" eb="24">
      <t>タンイ</t>
    </rPh>
    <rPh sb="25" eb="26">
      <t>キ</t>
    </rPh>
    <rPh sb="26" eb="27">
      <t>ス</t>
    </rPh>
    <phoneticPr fontId="4"/>
  </si>
  <si>
    <t>※請求金額(税抜)が100万円未満は
千円単位で切捨。</t>
    <rPh sb="1" eb="5">
      <t>セイキュウキンガク</t>
    </rPh>
    <rPh sb="6" eb="8">
      <t>ゼイヌ</t>
    </rPh>
    <rPh sb="13" eb="14">
      <t>マン</t>
    </rPh>
    <rPh sb="14" eb="15">
      <t>エン</t>
    </rPh>
    <rPh sb="15" eb="17">
      <t>ミマン</t>
    </rPh>
    <rPh sb="19" eb="20">
      <t>セン</t>
    </rPh>
    <rPh sb="20" eb="21">
      <t>エン</t>
    </rPh>
    <rPh sb="21" eb="23">
      <t>タンイ</t>
    </rPh>
    <rPh sb="24" eb="25">
      <t>キ</t>
    </rPh>
    <rPh sb="25" eb="26">
      <t>ス</t>
    </rPh>
    <phoneticPr fontId="4"/>
  </si>
  <si>
    <t>※燃料代や駐車場代等の税込価格の請求は税抜価格を調整してください。</t>
    <rPh sb="1" eb="4">
      <t>ネンリョウダイ</t>
    </rPh>
    <rPh sb="5" eb="9">
      <t>チュウシャジョウダイ</t>
    </rPh>
    <rPh sb="9" eb="10">
      <t>トウ</t>
    </rPh>
    <rPh sb="11" eb="15">
      <t>ゼイコミカカク</t>
    </rPh>
    <rPh sb="16" eb="18">
      <t>セイキュウ</t>
    </rPh>
    <rPh sb="19" eb="21">
      <t>ゼイヌ</t>
    </rPh>
    <rPh sb="21" eb="23">
      <t>カカク</t>
    </rPh>
    <rPh sb="24" eb="26">
      <t>チョウセイ</t>
    </rPh>
    <phoneticPr fontId="4"/>
  </si>
  <si>
    <t>工事名</t>
    <rPh sb="0" eb="3">
      <t>コウジメイ</t>
    </rPh>
    <phoneticPr fontId="4"/>
  </si>
  <si>
    <t>工事コード</t>
    <rPh sb="0" eb="2">
      <t>コウジ</t>
    </rPh>
    <phoneticPr fontId="5"/>
  </si>
  <si>
    <t>住所</t>
    <rPh sb="0" eb="2">
      <t>ジュウショ</t>
    </rPh>
    <phoneticPr fontId="4"/>
  </si>
  <si>
    <t>0000-11-2222</t>
  </si>
  <si>
    <t>1234567891234</t>
  </si>
  <si>
    <t>1234567891234</t>
    <phoneticPr fontId="4"/>
  </si>
  <si>
    <t>アングル　Ｌ-65×65×６</t>
  </si>
  <si>
    <t>ｍ</t>
  </si>
  <si>
    <t>愛知県名古屋市丸の内1丁目サンプルビル1-1</t>
    <rPh sb="0" eb="2">
      <t>アイチ</t>
    </rPh>
    <rPh sb="2" eb="3">
      <t>ケン</t>
    </rPh>
    <rPh sb="3" eb="6">
      <t>ナゴヤ</t>
    </rPh>
    <rPh sb="6" eb="7">
      <t>シ</t>
    </rPh>
    <rPh sb="7" eb="8">
      <t>マル</t>
    </rPh>
    <rPh sb="9" eb="10">
      <t>ウチ</t>
    </rPh>
    <rPh sb="11" eb="13">
      <t>チョウメ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</si>
</sst>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yyyy/m/d;@"/>
    <numFmt numFmtId="178" formatCode="&quot;消費税(&quot;General&quot;％)&quot;"/>
    <numFmt numFmtId="179" formatCode="0.0"/>
  </numFmts>
  <fonts count="17" x14ac:knownFonts="1">
    <font>
      <sz val="11"/>
      <color theme="1"/>
      <name val="游ゴシック"/>
      <family val="2"/>
      <charset val="128"/>
      <scheme val="minor"/>
    </font>
    <font>
      <sz val="11"/>
      <color theme="1"/>
      <name val="ＭＳ 明朝"/>
      <family val="2"/>
      <charset val="128"/>
    </font>
    <font>
      <sz val="11"/>
      <color theme="1"/>
      <name val="游ゴシック"/>
      <family val="3"/>
      <charset val="128"/>
      <scheme val="minor"/>
    </font>
    <font>
      <sz val="24"/>
      <color indexed="8"/>
      <name val="ＭＳ Ｐ明朝"/>
      <family val="1"/>
      <charset val="128"/>
    </font>
    <font>
      <sz val="6"/>
      <name val="游ゴシック"/>
      <family val="2"/>
      <charset val="128"/>
      <scheme val="minor"/>
    </font>
    <font>
      <sz val="6"/>
      <name val="ＭＳ Ｐゴシック"/>
      <family val="3"/>
      <charset val="128"/>
    </font>
    <font>
      <u val="double"/>
      <sz val="16"/>
      <color indexed="8"/>
      <name val="ＭＳ Ｐ明朝"/>
      <family val="1"/>
      <charset val="128"/>
    </font>
    <font>
      <u val="double"/>
      <sz val="10"/>
      <color indexed="8"/>
      <name val="ＭＳ Ｐ明朝"/>
      <family val="1"/>
      <charset val="128"/>
    </font>
    <font>
      <sz val="10"/>
      <color theme="1"/>
      <name val="游ゴシック"/>
      <family val="3"/>
      <charset val="128"/>
      <scheme val="minor"/>
    </font>
    <font>
      <sz val="11"/>
      <color theme="1"/>
      <name val="游ゴシック"/>
      <family val="2"/>
      <charset val="128"/>
      <scheme val="minor"/>
    </font>
    <font>
      <b/>
      <sz val="10"/>
      <color theme="1"/>
      <name val="游ゴシック"/>
      <family val="3"/>
      <charset val="128"/>
      <scheme val="minor"/>
    </font>
    <font>
      <sz val="10"/>
      <color indexed="8"/>
      <name val="游ゴシック"/>
      <family val="3"/>
      <charset val="128"/>
      <scheme val="minor"/>
    </font>
    <font>
      <sz val="11"/>
      <name val="游ゴシック"/>
      <family val="3"/>
      <charset val="128"/>
      <scheme val="minor"/>
    </font>
    <font>
      <b/>
      <sz val="12"/>
      <color rgb="FFFF0000"/>
      <name val="ＭＳ Ｐ明朝"/>
      <family val="1"/>
      <charset val="128"/>
    </font>
    <font>
      <sz val="24"/>
      <color indexed="8"/>
      <name val="游ゴシック"/>
      <family val="3"/>
      <charset val="128"/>
      <scheme val="minor"/>
    </font>
    <font>
      <u val="double"/>
      <sz val="10"/>
      <color indexed="8"/>
      <name val="游ゴシック"/>
      <family val="3"/>
      <charset val="128"/>
      <scheme val="minor"/>
    </font>
    <font>
      <b/>
      <sz val="12"/>
      <color rgb="FFFF0000"/>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CCECFF"/>
        <bgColor indexed="64"/>
      </patternFill>
    </fill>
    <fill>
      <patternFill patternType="solid">
        <fgColor rgb="FFFFFFCC"/>
        <bgColor indexed="64"/>
      </patternFill>
    </fill>
    <fill>
      <patternFill patternType="solid">
        <fgColor rgb="FFFFCCCC"/>
        <bgColor indexed="64"/>
      </patternFill>
    </fill>
  </fills>
  <borders count="50">
    <border>
      <left/>
      <right/>
      <top/>
      <bottom/>
      <diagonal/>
    </border>
    <border>
      <left/>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top style="thin">
        <color auto="1"/>
      </top>
      <bottom style="hair">
        <color indexed="64"/>
      </bottom>
      <diagonal/>
    </border>
    <border>
      <left/>
      <right/>
      <top style="thin">
        <color auto="1"/>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hair">
        <color indexed="64"/>
      </right>
      <top style="hair">
        <color auto="1"/>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diagonalDown="1">
      <left/>
      <right/>
      <top style="hair">
        <color indexed="64"/>
      </top>
      <bottom/>
      <diagonal style="hair">
        <color indexed="64"/>
      </diagonal>
    </border>
    <border diagonalDown="1">
      <left/>
      <right style="thin">
        <color indexed="64"/>
      </right>
      <top style="hair">
        <color indexed="64"/>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right/>
      <top/>
      <bottom style="hair">
        <color indexed="64"/>
      </bottom>
      <diagonal style="hair">
        <color indexed="64"/>
      </diagonal>
    </border>
    <border diagonalDown="1">
      <left/>
      <right style="thin">
        <color indexed="64"/>
      </right>
      <top/>
      <bottom style="hair">
        <color indexed="64"/>
      </bottom>
      <diagonal style="hair">
        <color indexed="64"/>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hair">
        <color indexed="64"/>
      </left>
      <right style="thin">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left/>
      <right/>
      <top style="medium">
        <color indexed="64"/>
      </top>
      <bottom style="medium">
        <color indexed="64"/>
      </bottom>
      <diagonal/>
    </border>
  </borders>
  <cellStyleXfs count="4">
    <xf numFmtId="0" fontId="0" fillId="0" borderId="0">
      <alignment vertical="center"/>
    </xf>
    <xf numFmtId="0" fontId="2" fillId="0" borderId="0">
      <alignment vertical="center"/>
    </xf>
    <xf numFmtId="38" fontId="9" fillId="0" borderId="0" applyFont="0" applyFill="0" applyBorder="0" applyAlignment="0" applyProtection="0">
      <alignment vertical="center"/>
    </xf>
    <xf numFmtId="0" fontId="1" fillId="0" borderId="0">
      <alignment vertical="center"/>
    </xf>
  </cellStyleXfs>
  <cellXfs count="243">
    <xf numFmtId="0" fontId="0" fillId="0" borderId="0" xfId="0">
      <alignment vertical="center"/>
    </xf>
    <xf numFmtId="0" fontId="2" fillId="0" borderId="0" xfId="1">
      <alignment vertical="center"/>
    </xf>
    <xf numFmtId="0" fontId="3" fillId="0" borderId="0" xfId="1" applyFont="1" applyAlignment="1">
      <alignment horizontal="center" vertical="center"/>
    </xf>
    <xf numFmtId="0" fontId="6" fillId="0" borderId="0" xfId="1" applyFont="1" applyAlignment="1">
      <alignment horizontal="center" vertical="top"/>
    </xf>
    <xf numFmtId="0" fontId="8" fillId="0" borderId="0" xfId="1" applyFont="1">
      <alignment vertical="center"/>
    </xf>
    <xf numFmtId="14" fontId="3" fillId="0" borderId="0" xfId="1" applyNumberFormat="1" applyFont="1" applyAlignment="1">
      <alignment horizontal="center" vertical="center"/>
    </xf>
    <xf numFmtId="0" fontId="6" fillId="0" borderId="0" xfId="1" applyFont="1" applyAlignment="1">
      <alignment horizontal="left" vertical="top"/>
    </xf>
    <xf numFmtId="0" fontId="8" fillId="0" borderId="0" xfId="1" applyFont="1" applyAlignment="1">
      <alignment vertical="center" wrapText="1"/>
    </xf>
    <xf numFmtId="0" fontId="7" fillId="0" borderId="0" xfId="1" applyFont="1" applyAlignment="1">
      <alignment horizontal="center" vertical="top"/>
    </xf>
    <xf numFmtId="3" fontId="8" fillId="0" borderId="0" xfId="1" applyNumberFormat="1" applyFont="1">
      <alignment vertical="center"/>
    </xf>
    <xf numFmtId="0" fontId="8" fillId="0" borderId="5" xfId="1" applyFont="1" applyBorder="1">
      <alignment vertical="center"/>
    </xf>
    <xf numFmtId="0" fontId="8" fillId="2" borderId="0" xfId="1" applyFont="1" applyFill="1">
      <alignment vertical="center"/>
    </xf>
    <xf numFmtId="178" fontId="2" fillId="0" borderId="0" xfId="1" applyNumberFormat="1">
      <alignment vertical="center"/>
    </xf>
    <xf numFmtId="0" fontId="10" fillId="0" borderId="0" xfId="1" applyFont="1">
      <alignment vertical="center"/>
    </xf>
    <xf numFmtId="0" fontId="8" fillId="0" borderId="8" xfId="1" applyFont="1" applyBorder="1">
      <alignment vertical="center"/>
    </xf>
    <xf numFmtId="0" fontId="8" fillId="0" borderId="14" xfId="1" applyFont="1" applyBorder="1" applyAlignment="1">
      <alignment horizontal="center" vertical="center"/>
    </xf>
    <xf numFmtId="0" fontId="8" fillId="5" borderId="43" xfId="1" applyFont="1" applyFill="1" applyBorder="1">
      <alignment vertical="center"/>
    </xf>
    <xf numFmtId="0" fontId="8" fillId="5" borderId="44" xfId="1" applyFont="1" applyFill="1" applyBorder="1">
      <alignment vertical="center"/>
    </xf>
    <xf numFmtId="0" fontId="8" fillId="5" borderId="45" xfId="1" applyFont="1" applyFill="1" applyBorder="1">
      <alignment vertical="center"/>
    </xf>
    <xf numFmtId="0" fontId="8" fillId="0" borderId="45" xfId="1" applyFont="1" applyBorder="1">
      <alignment vertical="center"/>
    </xf>
    <xf numFmtId="0" fontId="12" fillId="5" borderId="46" xfId="1" applyFont="1" applyFill="1" applyBorder="1">
      <alignment vertical="center"/>
    </xf>
    <xf numFmtId="0" fontId="11" fillId="0" borderId="6" xfId="1" applyFont="1" applyBorder="1" applyAlignment="1">
      <alignment horizontal="center" vertical="center"/>
    </xf>
    <xf numFmtId="0" fontId="14" fillId="0" borderId="0" xfId="1" applyFont="1" applyAlignment="1">
      <alignment horizontal="center" vertical="center"/>
    </xf>
    <xf numFmtId="14" fontId="14" fillId="0" borderId="0" xfId="1" applyNumberFormat="1" applyFont="1" applyAlignment="1">
      <alignment horizontal="center" vertical="center"/>
    </xf>
    <xf numFmtId="0" fontId="15" fillId="0" borderId="0" xfId="1" applyFont="1" applyAlignment="1">
      <alignment horizontal="center" vertical="top"/>
    </xf>
    <xf numFmtId="0" fontId="3" fillId="0" borderId="0" xfId="1" applyFont="1" applyAlignment="1">
      <alignment horizontal="left" vertical="top"/>
    </xf>
    <xf numFmtId="0" fontId="3" fillId="3" borderId="0" xfId="1" applyFont="1" applyFill="1" applyAlignment="1">
      <alignment horizontal="center" vertical="center"/>
    </xf>
    <xf numFmtId="0" fontId="10" fillId="0" borderId="0" xfId="1" applyFont="1">
      <alignment vertical="center"/>
    </xf>
    <xf numFmtId="0" fontId="16" fillId="0" borderId="0" xfId="1" applyFont="1" applyAlignment="1">
      <alignment horizontal="center" vertical="center"/>
    </xf>
    <xf numFmtId="0" fontId="16" fillId="0" borderId="1" xfId="1" applyFont="1" applyBorder="1" applyAlignment="1">
      <alignment horizontal="center" vertical="center"/>
    </xf>
    <xf numFmtId="0" fontId="11" fillId="0" borderId="13" xfId="1" applyFont="1" applyBorder="1" applyAlignment="1">
      <alignment horizontal="left" vertical="center"/>
    </xf>
    <xf numFmtId="0" fontId="11" fillId="0" borderId="14" xfId="1" applyFont="1" applyBorder="1" applyAlignment="1">
      <alignment horizontal="left" vertical="center"/>
    </xf>
    <xf numFmtId="0" fontId="11" fillId="0" borderId="2" xfId="1" applyFont="1" applyBorder="1" applyAlignment="1">
      <alignment horizontal="left" vertical="center"/>
    </xf>
    <xf numFmtId="177" fontId="11" fillId="4" borderId="19" xfId="1" applyNumberFormat="1" applyFont="1" applyFill="1" applyBorder="1" applyAlignment="1" applyProtection="1">
      <alignment horizontal="left" vertical="center"/>
      <protection locked="0"/>
    </xf>
    <xf numFmtId="177" fontId="11" fillId="4" borderId="14" xfId="1" applyNumberFormat="1" applyFont="1" applyFill="1" applyBorder="1" applyAlignment="1" applyProtection="1">
      <alignment horizontal="left" vertical="center"/>
      <protection locked="0"/>
    </xf>
    <xf numFmtId="177" fontId="11" fillId="4" borderId="42" xfId="1" applyNumberFormat="1" applyFont="1" applyFill="1" applyBorder="1" applyAlignment="1" applyProtection="1">
      <alignment horizontal="left" vertical="center"/>
      <protection locked="0"/>
    </xf>
    <xf numFmtId="0" fontId="8" fillId="0" borderId="13" xfId="1" applyFont="1" applyBorder="1">
      <alignment vertical="center"/>
    </xf>
    <xf numFmtId="0" fontId="8" fillId="0" borderId="14" xfId="1" applyFont="1" applyBorder="1">
      <alignment vertical="center"/>
    </xf>
    <xf numFmtId="0" fontId="8" fillId="0" borderId="2" xfId="1" applyFont="1" applyBorder="1">
      <alignment vertical="center"/>
    </xf>
    <xf numFmtId="49" fontId="8" fillId="4" borderId="19" xfId="1" applyNumberFormat="1" applyFont="1" applyFill="1" applyBorder="1" applyProtection="1">
      <alignment vertical="center"/>
      <protection locked="0"/>
    </xf>
    <xf numFmtId="49" fontId="8" fillId="4" borderId="14" xfId="1" applyNumberFormat="1" applyFont="1" applyFill="1" applyBorder="1" applyProtection="1">
      <alignment vertical="center"/>
      <protection locked="0"/>
    </xf>
    <xf numFmtId="49" fontId="8" fillId="4" borderId="42" xfId="1" applyNumberFormat="1" applyFont="1" applyFill="1" applyBorder="1" applyProtection="1">
      <alignment vertical="center"/>
      <protection locked="0"/>
    </xf>
    <xf numFmtId="0" fontId="11" fillId="0" borderId="16" xfId="1" applyFont="1" applyBorder="1" applyAlignment="1">
      <alignment horizontal="left" vertical="center"/>
    </xf>
    <xf numFmtId="0" fontId="11" fillId="0" borderId="17" xfId="1" applyFont="1" applyBorder="1" applyAlignment="1">
      <alignment horizontal="left" vertical="center"/>
    </xf>
    <xf numFmtId="0" fontId="11" fillId="0" borderId="5" xfId="1" applyFont="1" applyBorder="1" applyAlignment="1">
      <alignment horizontal="left" vertical="center"/>
    </xf>
    <xf numFmtId="0" fontId="11" fillId="4" borderId="5" xfId="1" applyFont="1" applyFill="1" applyBorder="1" applyAlignment="1" applyProtection="1">
      <alignment horizontal="left" vertical="center"/>
      <protection locked="0"/>
    </xf>
    <xf numFmtId="0" fontId="11" fillId="4" borderId="6" xfId="1" applyFont="1" applyFill="1" applyBorder="1" applyAlignment="1" applyProtection="1">
      <alignment horizontal="left" vertical="center"/>
      <protection locked="0"/>
    </xf>
    <xf numFmtId="49" fontId="11" fillId="0" borderId="6" xfId="1" applyNumberFormat="1" applyFont="1" applyBorder="1" applyAlignment="1">
      <alignment horizontal="left" vertical="center"/>
    </xf>
    <xf numFmtId="49" fontId="11" fillId="0" borderId="7" xfId="1" applyNumberFormat="1" applyFont="1" applyBorder="1" applyAlignment="1">
      <alignment horizontal="left" vertical="center"/>
    </xf>
    <xf numFmtId="0" fontId="8" fillId="0" borderId="16" xfId="1" applyFont="1" applyBorder="1">
      <alignment vertical="center"/>
    </xf>
    <xf numFmtId="0" fontId="8" fillId="0" borderId="17" xfId="1" applyFont="1" applyBorder="1">
      <alignment vertical="center"/>
    </xf>
    <xf numFmtId="0" fontId="8" fillId="0" borderId="5" xfId="1" applyFont="1" applyBorder="1">
      <alignment vertical="center"/>
    </xf>
    <xf numFmtId="0" fontId="8" fillId="4" borderId="17" xfId="1" applyFont="1" applyFill="1" applyBorder="1" applyAlignment="1" applyProtection="1">
      <alignment horizontal="left" vertical="center" shrinkToFit="1"/>
      <protection locked="0"/>
    </xf>
    <xf numFmtId="0" fontId="8" fillId="4" borderId="18" xfId="1" applyFont="1" applyFill="1" applyBorder="1" applyAlignment="1" applyProtection="1">
      <alignment horizontal="left" vertical="center" shrinkToFit="1"/>
      <protection locked="0"/>
    </xf>
    <xf numFmtId="0" fontId="11" fillId="4" borderId="7" xfId="1" applyFont="1" applyFill="1" applyBorder="1" applyAlignment="1" applyProtection="1">
      <alignment horizontal="left" vertical="center"/>
      <protection locked="0"/>
    </xf>
    <xf numFmtId="0" fontId="8" fillId="0" borderId="1" xfId="1" applyFont="1" applyBorder="1">
      <alignment vertical="center"/>
    </xf>
    <xf numFmtId="0" fontId="11" fillId="6" borderId="13" xfId="1" applyFont="1" applyFill="1" applyBorder="1" applyAlignment="1" applyProtection="1">
      <alignment horizontal="center" vertical="center"/>
      <protection locked="0"/>
    </xf>
    <xf numFmtId="0" fontId="11" fillId="6" borderId="14" xfId="1" applyFont="1" applyFill="1" applyBorder="1" applyAlignment="1" applyProtection="1">
      <alignment horizontal="center" vertical="center"/>
      <protection locked="0"/>
    </xf>
    <xf numFmtId="0" fontId="11" fillId="6" borderId="2" xfId="1" applyFont="1" applyFill="1" applyBorder="1" applyAlignment="1" applyProtection="1">
      <alignment horizontal="center" vertical="center"/>
      <protection locked="0"/>
    </xf>
    <xf numFmtId="0" fontId="8" fillId="0" borderId="20" xfId="1" applyFont="1" applyBorder="1" applyAlignment="1">
      <alignment horizontal="center" vertical="center"/>
    </xf>
    <xf numFmtId="178" fontId="8" fillId="6" borderId="19" xfId="1" applyNumberFormat="1" applyFont="1" applyFill="1" applyBorder="1" applyAlignment="1" applyProtection="1">
      <alignment horizontal="center" vertical="center"/>
      <protection locked="0"/>
    </xf>
    <xf numFmtId="178" fontId="8" fillId="6" borderId="14" xfId="1" applyNumberFormat="1" applyFont="1" applyFill="1" applyBorder="1" applyAlignment="1" applyProtection="1">
      <alignment horizontal="center" vertical="center"/>
      <protection locked="0"/>
    </xf>
    <xf numFmtId="178" fontId="8" fillId="6" borderId="2" xfId="1" applyNumberFormat="1" applyFont="1" applyFill="1" applyBorder="1" applyAlignment="1" applyProtection="1">
      <alignment horizontal="center" vertical="center"/>
      <protection locked="0"/>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11" fillId="0" borderId="29" xfId="1" applyFont="1" applyBorder="1" applyAlignment="1">
      <alignment horizontal="left" vertical="center"/>
    </xf>
    <xf numFmtId="0" fontId="11" fillId="0" borderId="30" xfId="1" applyFont="1" applyBorder="1" applyAlignment="1">
      <alignment horizontal="left" vertical="center"/>
    </xf>
    <xf numFmtId="0" fontId="11" fillId="0" borderId="31" xfId="1" applyFont="1" applyBorder="1" applyAlignment="1">
      <alignment horizontal="left" vertical="center"/>
    </xf>
    <xf numFmtId="177" fontId="8" fillId="4" borderId="31" xfId="1" applyNumberFormat="1" applyFont="1" applyFill="1" applyBorder="1" applyAlignment="1" applyProtection="1">
      <alignment horizontal="left" vertical="center"/>
      <protection locked="0"/>
    </xf>
    <xf numFmtId="177" fontId="8" fillId="4" borderId="8" xfId="1" applyNumberFormat="1" applyFont="1" applyFill="1" applyBorder="1" applyAlignment="1" applyProtection="1">
      <alignment horizontal="left" vertical="center"/>
      <protection locked="0"/>
    </xf>
    <xf numFmtId="177" fontId="8" fillId="4" borderId="9" xfId="1" applyNumberFormat="1" applyFont="1" applyFill="1" applyBorder="1" applyAlignment="1" applyProtection="1">
      <alignment horizontal="left" vertical="center"/>
      <protection locked="0"/>
    </xf>
    <xf numFmtId="0" fontId="8" fillId="0" borderId="29" xfId="1" applyFont="1" applyBorder="1">
      <alignment vertical="center"/>
    </xf>
    <xf numFmtId="0" fontId="8" fillId="0" borderId="30" xfId="1" applyFont="1" applyBorder="1">
      <alignment vertical="center"/>
    </xf>
    <xf numFmtId="0" fontId="8" fillId="0" borderId="31" xfId="1" applyFont="1" applyBorder="1">
      <alignment vertical="center"/>
    </xf>
    <xf numFmtId="0" fontId="8" fillId="4" borderId="30" xfId="1" applyFont="1" applyFill="1" applyBorder="1" applyAlignment="1" applyProtection="1">
      <alignment horizontal="left" vertical="center"/>
      <protection locked="0"/>
    </xf>
    <xf numFmtId="0" fontId="8" fillId="4" borderId="34" xfId="1" applyFont="1" applyFill="1" applyBorder="1" applyAlignment="1" applyProtection="1">
      <alignment horizontal="left" vertical="center"/>
      <protection locked="0"/>
    </xf>
    <xf numFmtId="0" fontId="8" fillId="5" borderId="23" xfId="1" applyFont="1" applyFill="1" applyBorder="1">
      <alignment vertical="center"/>
    </xf>
    <xf numFmtId="3" fontId="8" fillId="5" borderId="22" xfId="1" applyNumberFormat="1" applyFont="1" applyFill="1" applyBorder="1">
      <alignment vertical="center"/>
    </xf>
    <xf numFmtId="0" fontId="8" fillId="0" borderId="0" xfId="1" applyFont="1" applyAlignment="1">
      <alignment vertical="center" wrapText="1"/>
    </xf>
    <xf numFmtId="0" fontId="8" fillId="0" borderId="11" xfId="1" applyFont="1" applyBorder="1">
      <alignment vertical="center"/>
    </xf>
    <xf numFmtId="0" fontId="8" fillId="0" borderId="6" xfId="1" applyFont="1" applyBorder="1">
      <alignment vertical="center"/>
    </xf>
    <xf numFmtId="0" fontId="8" fillId="0" borderId="15" xfId="1" applyFont="1" applyBorder="1">
      <alignment vertical="center"/>
    </xf>
    <xf numFmtId="3" fontId="8" fillId="4" borderId="24" xfId="1" applyNumberFormat="1" applyFont="1" applyFill="1" applyBorder="1" applyProtection="1">
      <alignment vertical="center"/>
      <protection locked="0"/>
    </xf>
    <xf numFmtId="3" fontId="8" fillId="4" borderId="25" xfId="1" applyNumberFormat="1" applyFont="1" applyFill="1" applyBorder="1" applyProtection="1">
      <alignment vertical="center"/>
      <protection locked="0"/>
    </xf>
    <xf numFmtId="3" fontId="8" fillId="4" borderId="26" xfId="1" applyNumberFormat="1" applyFont="1" applyFill="1" applyBorder="1" applyProtection="1">
      <alignment vertical="center"/>
      <protection locked="0"/>
    </xf>
    <xf numFmtId="0" fontId="8" fillId="0" borderId="0" xfId="1" applyFont="1">
      <alignment vertical="center"/>
    </xf>
    <xf numFmtId="0" fontId="8" fillId="0" borderId="33" xfId="1" applyFont="1" applyBorder="1">
      <alignment vertical="center"/>
    </xf>
    <xf numFmtId="0" fontId="8" fillId="0" borderId="22" xfId="1" applyFont="1" applyBorder="1">
      <alignment vertical="center"/>
    </xf>
    <xf numFmtId="3" fontId="8" fillId="0" borderId="36" xfId="1" applyNumberFormat="1" applyFont="1" applyBorder="1">
      <alignment vertical="center"/>
    </xf>
    <xf numFmtId="3" fontId="8" fillId="0" borderId="37" xfId="1" applyNumberFormat="1" applyFont="1" applyBorder="1">
      <alignment vertical="center"/>
    </xf>
    <xf numFmtId="3" fontId="8" fillId="0" borderId="38" xfId="1" applyNumberFormat="1" applyFont="1" applyBorder="1">
      <alignment vertical="center"/>
    </xf>
    <xf numFmtId="3" fontId="8" fillId="0" borderId="39" xfId="1" applyNumberFormat="1" applyFont="1" applyBorder="1">
      <alignment vertical="center"/>
    </xf>
    <xf numFmtId="3" fontId="8" fillId="0" borderId="40" xfId="1" applyNumberFormat="1" applyFont="1" applyBorder="1">
      <alignment vertical="center"/>
    </xf>
    <xf numFmtId="3" fontId="8" fillId="0" borderId="41" xfId="1" applyNumberFormat="1" applyFont="1" applyBorder="1">
      <alignment vertical="center"/>
    </xf>
    <xf numFmtId="0" fontId="8" fillId="4" borderId="27" xfId="1" applyFont="1" applyFill="1" applyBorder="1" applyProtection="1">
      <alignment vertical="center"/>
      <protection locked="0"/>
    </xf>
    <xf numFmtId="0" fontId="8" fillId="4" borderId="28" xfId="1" applyFont="1" applyFill="1" applyBorder="1" applyProtection="1">
      <alignment vertical="center"/>
      <protection locked="0"/>
    </xf>
    <xf numFmtId="3" fontId="8" fillId="5" borderId="21" xfId="1" applyNumberFormat="1" applyFont="1" applyFill="1" applyBorder="1">
      <alignment vertical="center"/>
    </xf>
    <xf numFmtId="0" fontId="8" fillId="0" borderId="12" xfId="1" applyFont="1" applyBorder="1">
      <alignment vertical="center"/>
    </xf>
    <xf numFmtId="0" fontId="8" fillId="0" borderId="8" xfId="1" applyFont="1" applyBorder="1">
      <alignment vertical="center"/>
    </xf>
    <xf numFmtId="0" fontId="8" fillId="0" borderId="32" xfId="1" applyFont="1" applyBorder="1">
      <alignment vertical="center"/>
    </xf>
    <xf numFmtId="3" fontId="8" fillId="5" borderId="35" xfId="1" applyNumberFormat="1" applyFont="1" applyFill="1" applyBorder="1">
      <alignment vertical="center"/>
    </xf>
    <xf numFmtId="3" fontId="8" fillId="5" borderId="32" xfId="1" applyNumberFormat="1" applyFont="1" applyFill="1" applyBorder="1">
      <alignment vertical="center"/>
    </xf>
    <xf numFmtId="3" fontId="8" fillId="5" borderId="30" xfId="1" applyNumberFormat="1" applyFont="1" applyFill="1" applyBorder="1">
      <alignment vertical="center"/>
    </xf>
    <xf numFmtId="3" fontId="8" fillId="5" borderId="31" xfId="1" applyNumberFormat="1" applyFont="1" applyFill="1" applyBorder="1">
      <alignment vertical="center"/>
    </xf>
    <xf numFmtId="3" fontId="8" fillId="5" borderId="8" xfId="1" applyNumberFormat="1" applyFont="1" applyFill="1" applyBorder="1">
      <alignment vertical="center"/>
    </xf>
    <xf numFmtId="3" fontId="8" fillId="5" borderId="9" xfId="1" applyNumberFormat="1" applyFont="1" applyFill="1" applyBorder="1">
      <alignment vertical="center"/>
    </xf>
    <xf numFmtId="3" fontId="8" fillId="0" borderId="35" xfId="1" applyNumberFormat="1" applyFont="1" applyBorder="1">
      <alignment vertical="center"/>
    </xf>
    <xf numFmtId="3" fontId="8" fillId="0" borderId="32" xfId="1" applyNumberFormat="1" applyFont="1" applyBorder="1">
      <alignment vertical="center"/>
    </xf>
    <xf numFmtId="3" fontId="8" fillId="0" borderId="30" xfId="1" applyNumberFormat="1" applyFont="1" applyBorder="1">
      <alignment vertical="center"/>
    </xf>
    <xf numFmtId="3" fontId="8" fillId="0" borderId="31" xfId="1" applyNumberFormat="1" applyFont="1" applyBorder="1">
      <alignment vertical="center"/>
    </xf>
    <xf numFmtId="3" fontId="8" fillId="0" borderId="8" xfId="1" applyNumberFormat="1" applyFont="1" applyBorder="1">
      <alignment vertical="center"/>
    </xf>
    <xf numFmtId="3" fontId="8" fillId="0" borderId="9" xfId="1" applyNumberFormat="1" applyFont="1" applyBorder="1">
      <alignment vertical="center"/>
    </xf>
    <xf numFmtId="0" fontId="8" fillId="0" borderId="10" xfId="1" applyFont="1" applyBorder="1" applyAlignment="1">
      <alignment horizontal="center" vertical="center"/>
    </xf>
    <xf numFmtId="0" fontId="8" fillId="0" borderId="19" xfId="1" applyFont="1" applyBorder="1" applyAlignment="1">
      <alignment horizontal="center" vertical="center"/>
    </xf>
    <xf numFmtId="0" fontId="8" fillId="0" borderId="14" xfId="1" applyFont="1" applyBorder="1" applyAlignment="1">
      <alignment horizontal="center" vertical="center"/>
    </xf>
    <xf numFmtId="0" fontId="8" fillId="0" borderId="2" xfId="1" applyFont="1" applyBorder="1" applyAlignment="1">
      <alignment horizontal="center" vertical="center"/>
    </xf>
    <xf numFmtId="49" fontId="8" fillId="0" borderId="6" xfId="1" applyNumberFormat="1" applyFont="1" applyBorder="1" applyAlignment="1">
      <alignment horizontal="center" vertical="center"/>
    </xf>
    <xf numFmtId="49" fontId="8" fillId="0" borderId="7" xfId="1" applyNumberFormat="1" applyFont="1" applyBorder="1" applyAlignment="1">
      <alignment horizontal="center" vertical="center"/>
    </xf>
    <xf numFmtId="179" fontId="8" fillId="0" borderId="15" xfId="1" applyNumberFormat="1" applyFont="1" applyBorder="1">
      <alignment vertical="center"/>
    </xf>
    <xf numFmtId="179" fontId="8" fillId="0" borderId="17" xfId="1" applyNumberFormat="1" applyFont="1" applyBorder="1">
      <alignment vertical="center"/>
    </xf>
    <xf numFmtId="179" fontId="8" fillId="0" borderId="5" xfId="1" applyNumberFormat="1" applyFont="1" applyBorder="1">
      <alignment vertical="center"/>
    </xf>
    <xf numFmtId="0" fontId="8" fillId="0" borderId="15" xfId="1" applyFont="1" applyBorder="1" applyAlignment="1">
      <alignment horizontal="right" vertical="center"/>
    </xf>
    <xf numFmtId="0" fontId="8" fillId="0" borderId="17" xfId="1" applyFont="1" applyBorder="1" applyAlignment="1">
      <alignment horizontal="right" vertical="center"/>
    </xf>
    <xf numFmtId="0" fontId="8" fillId="0" borderId="5" xfId="1" applyFont="1" applyBorder="1" applyAlignment="1">
      <alignment horizontal="right" vertical="center"/>
    </xf>
    <xf numFmtId="38" fontId="8" fillId="0" borderId="6" xfId="2" applyFont="1" applyBorder="1" applyProtection="1">
      <alignment vertical="center"/>
    </xf>
    <xf numFmtId="38" fontId="8" fillId="5" borderId="6" xfId="2" applyFont="1" applyFill="1" applyBorder="1" applyProtection="1">
      <alignment vertical="center"/>
    </xf>
    <xf numFmtId="14" fontId="8" fillId="4" borderId="11" xfId="1" applyNumberFormat="1" applyFont="1" applyFill="1" applyBorder="1" applyProtection="1">
      <alignment vertical="center"/>
      <protection locked="0"/>
    </xf>
    <xf numFmtId="14" fontId="8" fillId="4" borderId="6" xfId="1" applyNumberFormat="1" applyFont="1" applyFill="1" applyBorder="1" applyProtection="1">
      <alignment vertical="center"/>
      <protection locked="0"/>
    </xf>
    <xf numFmtId="0" fontId="8" fillId="4" borderId="15" xfId="1" applyFont="1" applyFill="1" applyBorder="1" applyProtection="1">
      <alignment vertical="center"/>
      <protection locked="0"/>
    </xf>
    <xf numFmtId="0" fontId="8" fillId="4" borderId="17" xfId="1" applyFont="1" applyFill="1" applyBorder="1" applyProtection="1">
      <alignment vertical="center"/>
      <protection locked="0"/>
    </xf>
    <xf numFmtId="0" fontId="8" fillId="4" borderId="5" xfId="1" applyFont="1" applyFill="1" applyBorder="1" applyProtection="1">
      <alignment vertical="center"/>
      <protection locked="0"/>
    </xf>
    <xf numFmtId="179" fontId="8" fillId="0" borderId="6" xfId="1" applyNumberFormat="1" applyFont="1" applyBorder="1">
      <alignment vertical="center"/>
    </xf>
    <xf numFmtId="0" fontId="8" fillId="0" borderId="6" xfId="1" applyFont="1" applyBorder="1" applyAlignment="1">
      <alignment horizontal="right" vertical="center"/>
    </xf>
    <xf numFmtId="38" fontId="8" fillId="0" borderId="15" xfId="2" applyFont="1" applyBorder="1" applyProtection="1">
      <alignment vertical="center"/>
    </xf>
    <xf numFmtId="38" fontId="8" fillId="0" borderId="17" xfId="2" applyFont="1" applyBorder="1" applyProtection="1">
      <alignment vertical="center"/>
    </xf>
    <xf numFmtId="38" fontId="8" fillId="0" borderId="5" xfId="2" applyFont="1" applyBorder="1" applyProtection="1">
      <alignment vertical="center"/>
    </xf>
    <xf numFmtId="38" fontId="8" fillId="5" borderId="15" xfId="2" applyFont="1" applyFill="1" applyBorder="1" applyProtection="1">
      <alignment vertical="center"/>
    </xf>
    <xf numFmtId="38" fontId="8" fillId="5" borderId="17" xfId="2" applyFont="1" applyFill="1" applyBorder="1" applyProtection="1">
      <alignment vertical="center"/>
    </xf>
    <xf numFmtId="38" fontId="8" fillId="5" borderId="5" xfId="2" applyFont="1" applyFill="1" applyBorder="1" applyProtection="1">
      <alignment vertical="center"/>
    </xf>
    <xf numFmtId="49" fontId="8" fillId="0" borderId="15" xfId="1" applyNumberFormat="1" applyFont="1" applyBorder="1" applyAlignment="1">
      <alignment horizontal="center" vertical="center"/>
    </xf>
    <xf numFmtId="49" fontId="8" fillId="0" borderId="17" xfId="1" applyNumberFormat="1" applyFont="1" applyBorder="1" applyAlignment="1">
      <alignment horizontal="center" vertical="center"/>
    </xf>
    <xf numFmtId="49" fontId="8" fillId="0" borderId="18" xfId="1" applyNumberFormat="1" applyFont="1" applyBorder="1" applyAlignment="1">
      <alignment horizontal="center" vertical="center"/>
    </xf>
    <xf numFmtId="0" fontId="10" fillId="0" borderId="29" xfId="1" applyFont="1" applyBorder="1">
      <alignment vertical="center"/>
    </xf>
    <xf numFmtId="0" fontId="10" fillId="0" borderId="30" xfId="1" applyFont="1" applyBorder="1">
      <alignment vertical="center"/>
    </xf>
    <xf numFmtId="0" fontId="10" fillId="0" borderId="31" xfId="1" applyFont="1" applyBorder="1">
      <alignment vertical="center"/>
    </xf>
    <xf numFmtId="38" fontId="8" fillId="5" borderId="8" xfId="2" applyFont="1" applyFill="1" applyBorder="1" applyProtection="1">
      <alignment vertical="center"/>
    </xf>
    <xf numFmtId="0" fontId="8" fillId="0" borderId="9" xfId="1" applyFont="1" applyBorder="1">
      <alignment vertical="center"/>
    </xf>
    <xf numFmtId="0" fontId="13" fillId="0" borderId="0" xfId="1" applyFont="1" applyAlignment="1">
      <alignment horizontal="center" vertical="center"/>
    </xf>
    <xf numFmtId="0" fontId="13" fillId="0" borderId="1" xfId="1" applyFont="1" applyBorder="1" applyAlignment="1">
      <alignment horizontal="center" vertical="center"/>
    </xf>
    <xf numFmtId="0" fontId="11" fillId="0" borderId="48" xfId="1" applyFont="1" applyBorder="1" applyAlignment="1">
      <alignment horizontal="left" vertical="center"/>
    </xf>
    <xf numFmtId="0" fontId="11" fillId="0" borderId="47" xfId="1" applyFont="1" applyBorder="1" applyAlignment="1">
      <alignment horizontal="left" vertical="center"/>
    </xf>
    <xf numFmtId="9" fontId="8" fillId="0" borderId="17" xfId="1" applyNumberFormat="1" applyFont="1" applyBorder="1">
      <alignment vertical="center"/>
    </xf>
    <xf numFmtId="9" fontId="8" fillId="0" borderId="5" xfId="1" applyNumberFormat="1" applyFont="1" applyBorder="1">
      <alignment vertical="center"/>
    </xf>
    <xf numFmtId="3" fontId="8" fillId="5" borderId="15" xfId="1" applyNumberFormat="1" applyFont="1" applyFill="1" applyBorder="1">
      <alignment vertical="center"/>
    </xf>
    <xf numFmtId="3" fontId="8" fillId="5" borderId="17" xfId="1" applyNumberFormat="1" applyFont="1" applyFill="1" applyBorder="1">
      <alignment vertical="center"/>
    </xf>
    <xf numFmtId="3" fontId="8" fillId="5" borderId="6" xfId="1" applyNumberFormat="1" applyFont="1" applyFill="1" applyBorder="1">
      <alignment vertical="center"/>
    </xf>
    <xf numFmtId="3" fontId="8" fillId="5" borderId="7" xfId="1" applyNumberFormat="1" applyFont="1" applyFill="1" applyBorder="1">
      <alignment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11" fillId="0" borderId="2" xfId="1" applyFont="1" applyBorder="1" applyAlignment="1">
      <alignment horizontal="center" vertical="center"/>
    </xf>
    <xf numFmtId="178" fontId="8" fillId="6" borderId="3" xfId="1" applyNumberFormat="1" applyFont="1" applyFill="1" applyBorder="1" applyAlignment="1" applyProtection="1">
      <alignment horizontal="center" vertical="center"/>
      <protection locked="0"/>
    </xf>
    <xf numFmtId="176" fontId="8" fillId="4" borderId="11" xfId="1" applyNumberFormat="1" applyFont="1" applyFill="1" applyBorder="1" applyProtection="1">
      <alignment vertical="center"/>
      <protection locked="0"/>
    </xf>
    <xf numFmtId="176" fontId="8" fillId="4" borderId="6" xfId="1" applyNumberFormat="1" applyFont="1" applyFill="1" applyBorder="1" applyProtection="1">
      <alignment vertical="center"/>
      <protection locked="0"/>
    </xf>
    <xf numFmtId="0" fontId="8" fillId="4" borderId="6" xfId="1" applyFont="1" applyFill="1" applyBorder="1" applyProtection="1">
      <alignment vertical="center"/>
      <protection locked="0"/>
    </xf>
    <xf numFmtId="179" fontId="8" fillId="4" borderId="6" xfId="1" applyNumberFormat="1" applyFont="1" applyFill="1" applyBorder="1" applyProtection="1">
      <alignment vertical="center"/>
      <protection locked="0"/>
    </xf>
    <xf numFmtId="0" fontId="8" fillId="4" borderId="6" xfId="1" applyFont="1" applyFill="1" applyBorder="1" applyAlignment="1" applyProtection="1">
      <alignment horizontal="right" vertical="center"/>
      <protection locked="0"/>
    </xf>
    <xf numFmtId="38" fontId="8" fillId="4" borderId="6" xfId="2" applyFont="1" applyFill="1" applyBorder="1" applyProtection="1">
      <alignment vertical="center"/>
      <protection locked="0"/>
    </xf>
    <xf numFmtId="176" fontId="8" fillId="4" borderId="16" xfId="1" applyNumberFormat="1" applyFont="1" applyFill="1" applyBorder="1" applyProtection="1">
      <alignment vertical="center"/>
      <protection locked="0"/>
    </xf>
    <xf numFmtId="176" fontId="8" fillId="4" borderId="17" xfId="1" applyNumberFormat="1" applyFont="1" applyFill="1" applyBorder="1" applyProtection="1">
      <alignment vertical="center"/>
      <protection locked="0"/>
    </xf>
    <xf numFmtId="176" fontId="8" fillId="4" borderId="5" xfId="1" applyNumberFormat="1" applyFont="1" applyFill="1" applyBorder="1" applyProtection="1">
      <alignment vertical="center"/>
      <protection locked="0"/>
    </xf>
    <xf numFmtId="179" fontId="8" fillId="4" borderId="15" xfId="1" applyNumberFormat="1" applyFont="1" applyFill="1" applyBorder="1" applyProtection="1">
      <alignment vertical="center"/>
      <protection locked="0"/>
    </xf>
    <xf numFmtId="179" fontId="8" fillId="4" borderId="17" xfId="1" applyNumberFormat="1" applyFont="1" applyFill="1" applyBorder="1" applyProtection="1">
      <alignment vertical="center"/>
      <protection locked="0"/>
    </xf>
    <xf numFmtId="179" fontId="8" fillId="4" borderId="5" xfId="1" applyNumberFormat="1" applyFont="1" applyFill="1" applyBorder="1" applyProtection="1">
      <alignment vertical="center"/>
      <protection locked="0"/>
    </xf>
    <xf numFmtId="0" fontId="8" fillId="4" borderId="15" xfId="1" applyFont="1" applyFill="1" applyBorder="1" applyAlignment="1" applyProtection="1">
      <alignment horizontal="right" vertical="center"/>
      <protection locked="0"/>
    </xf>
    <xf numFmtId="0" fontId="8" fillId="4" borderId="17" xfId="1" applyFont="1" applyFill="1" applyBorder="1" applyAlignment="1" applyProtection="1">
      <alignment horizontal="right" vertical="center"/>
      <protection locked="0"/>
    </xf>
    <xf numFmtId="0" fontId="8" fillId="4" borderId="5" xfId="1" applyFont="1" applyFill="1" applyBorder="1" applyAlignment="1" applyProtection="1">
      <alignment horizontal="right" vertical="center"/>
      <protection locked="0"/>
    </xf>
    <xf numFmtId="38" fontId="8" fillId="4" borderId="15" xfId="2" applyFont="1" applyFill="1" applyBorder="1" applyProtection="1">
      <alignment vertical="center"/>
      <protection locked="0"/>
    </xf>
    <xf numFmtId="38" fontId="8" fillId="4" borderId="17" xfId="2" applyFont="1" applyFill="1" applyBorder="1" applyProtection="1">
      <alignment vertical="center"/>
      <protection locked="0"/>
    </xf>
    <xf numFmtId="38" fontId="8" fillId="4" borderId="5" xfId="2" applyFont="1" applyFill="1" applyBorder="1" applyProtection="1">
      <alignment vertical="center"/>
      <protection locked="0"/>
    </xf>
    <xf numFmtId="176" fontId="8" fillId="4" borderId="16" xfId="1" applyNumberFormat="1" applyFont="1" applyFill="1" applyBorder="1">
      <alignment vertical="center"/>
    </xf>
    <xf numFmtId="176" fontId="8" fillId="4" borderId="17" xfId="1" applyNumberFormat="1" applyFont="1" applyFill="1" applyBorder="1">
      <alignment vertical="center"/>
    </xf>
    <xf numFmtId="176" fontId="8" fillId="4" borderId="5" xfId="1" applyNumberFormat="1" applyFont="1" applyFill="1" applyBorder="1">
      <alignment vertical="center"/>
    </xf>
    <xf numFmtId="0" fontId="8" fillId="4" borderId="15" xfId="1" applyFont="1" applyFill="1" applyBorder="1">
      <alignment vertical="center"/>
    </xf>
    <xf numFmtId="0" fontId="8" fillId="4" borderId="17" xfId="1" applyFont="1" applyFill="1" applyBorder="1">
      <alignment vertical="center"/>
    </xf>
    <xf numFmtId="0" fontId="8" fillId="4" borderId="5" xfId="1" applyFont="1" applyFill="1" applyBorder="1">
      <alignment vertical="center"/>
    </xf>
    <xf numFmtId="179" fontId="8" fillId="4" borderId="15" xfId="1" applyNumberFormat="1" applyFont="1" applyFill="1" applyBorder="1">
      <alignment vertical="center"/>
    </xf>
    <xf numFmtId="179" fontId="8" fillId="4" borderId="17" xfId="1" applyNumberFormat="1" applyFont="1" applyFill="1" applyBorder="1">
      <alignment vertical="center"/>
    </xf>
    <xf numFmtId="179" fontId="8" fillId="4" borderId="5" xfId="1" applyNumberFormat="1" applyFont="1" applyFill="1" applyBorder="1">
      <alignment vertical="center"/>
    </xf>
    <xf numFmtId="0" fontId="8" fillId="4" borderId="15" xfId="1" applyFont="1" applyFill="1" applyBorder="1" applyAlignment="1">
      <alignment horizontal="right" vertical="center"/>
    </xf>
    <xf numFmtId="0" fontId="8" fillId="4" borderId="17" xfId="1" applyFont="1" applyFill="1" applyBorder="1" applyAlignment="1">
      <alignment horizontal="right" vertical="center"/>
    </xf>
    <xf numFmtId="0" fontId="8" fillId="4" borderId="5" xfId="1" applyFont="1" applyFill="1" applyBorder="1" applyAlignment="1">
      <alignment horizontal="right" vertical="center"/>
    </xf>
    <xf numFmtId="38" fontId="8" fillId="4" borderId="15" xfId="2" applyFont="1" applyFill="1" applyBorder="1" applyProtection="1">
      <alignment vertical="center"/>
    </xf>
    <xf numFmtId="38" fontId="8" fillId="4" borderId="17" xfId="2" applyFont="1" applyFill="1" applyBorder="1" applyProtection="1">
      <alignment vertical="center"/>
    </xf>
    <xf numFmtId="38" fontId="8" fillId="4" borderId="5" xfId="2" applyFont="1" applyFill="1" applyBorder="1" applyProtection="1">
      <alignment vertical="center"/>
    </xf>
    <xf numFmtId="0" fontId="10" fillId="0" borderId="12" xfId="1" applyFont="1" applyBorder="1">
      <alignment vertical="center"/>
    </xf>
    <xf numFmtId="0" fontId="10" fillId="0" borderId="8" xfId="1" applyFont="1" applyBorder="1">
      <alignment vertical="center"/>
    </xf>
    <xf numFmtId="176" fontId="8" fillId="4" borderId="11" xfId="1" applyNumberFormat="1" applyFont="1" applyFill="1" applyBorder="1">
      <alignment vertical="center"/>
    </xf>
    <xf numFmtId="176" fontId="8" fillId="4" borderId="6" xfId="1" applyNumberFormat="1" applyFont="1" applyFill="1" applyBorder="1">
      <alignment vertical="center"/>
    </xf>
    <xf numFmtId="0" fontId="8" fillId="4" borderId="6" xfId="1" applyFont="1" applyFill="1" applyBorder="1">
      <alignment vertical="center"/>
    </xf>
    <xf numFmtId="179" fontId="8" fillId="4" borderId="6" xfId="1" applyNumberFormat="1" applyFont="1" applyFill="1" applyBorder="1">
      <alignment vertical="center"/>
    </xf>
    <xf numFmtId="0" fontId="8" fillId="4" borderId="6" xfId="1" applyFont="1" applyFill="1" applyBorder="1" applyAlignment="1">
      <alignment horizontal="right" vertical="center"/>
    </xf>
    <xf numFmtId="38" fontId="8" fillId="4" borderId="6" xfId="2" applyFont="1" applyFill="1" applyBorder="1" applyProtection="1">
      <alignment vertical="center"/>
    </xf>
    <xf numFmtId="38" fontId="8" fillId="5" borderId="8" xfId="1" applyNumberFormat="1" applyFont="1" applyFill="1" applyBorder="1">
      <alignment vertical="center"/>
    </xf>
    <xf numFmtId="0" fontId="8" fillId="5" borderId="8" xfId="1" applyFont="1" applyFill="1" applyBorder="1">
      <alignment vertical="center"/>
    </xf>
    <xf numFmtId="38" fontId="8" fillId="4" borderId="27" xfId="2" applyFont="1" applyFill="1" applyBorder="1" applyProtection="1">
      <alignment vertical="center"/>
      <protection locked="0"/>
    </xf>
    <xf numFmtId="38" fontId="8" fillId="4" borderId="49" xfId="2" applyFont="1" applyFill="1" applyBorder="1" applyProtection="1">
      <alignment vertical="center"/>
      <protection locked="0"/>
    </xf>
    <xf numFmtId="38" fontId="8" fillId="4" borderId="28" xfId="2" applyFont="1" applyFill="1" applyBorder="1" applyProtection="1">
      <alignment vertical="center"/>
      <protection locked="0"/>
    </xf>
    <xf numFmtId="38" fontId="8" fillId="4" borderId="21" xfId="2" applyFont="1" applyFill="1" applyBorder="1" applyProtection="1">
      <alignment vertical="center"/>
      <protection locked="0"/>
    </xf>
    <xf numFmtId="38" fontId="8" fillId="4" borderId="8" xfId="1" applyNumberFormat="1" applyFont="1" applyFill="1" applyBorder="1" applyProtection="1">
      <alignment vertical="center"/>
      <protection locked="0"/>
    </xf>
    <xf numFmtId="0" fontId="8" fillId="4" borderId="8" xfId="1" applyFont="1" applyFill="1" applyBorder="1" applyProtection="1">
      <alignment vertical="center"/>
      <protection locked="0"/>
    </xf>
    <xf numFmtId="177" fontId="11" fillId="4" borderId="19" xfId="1" applyNumberFormat="1" applyFont="1" applyFill="1" applyBorder="1" applyAlignment="1">
      <alignment horizontal="left" vertical="center"/>
    </xf>
    <xf numFmtId="177" fontId="11" fillId="4" borderId="14" xfId="1" applyNumberFormat="1" applyFont="1" applyFill="1" applyBorder="1" applyAlignment="1">
      <alignment horizontal="left" vertical="center"/>
    </xf>
    <xf numFmtId="177" fontId="11" fillId="4" borderId="42" xfId="1" applyNumberFormat="1" applyFont="1" applyFill="1" applyBorder="1" applyAlignment="1">
      <alignment horizontal="left" vertical="center"/>
    </xf>
    <xf numFmtId="49" fontId="8" fillId="4" borderId="19" xfId="1" applyNumberFormat="1" applyFont="1" applyFill="1" applyBorder="1">
      <alignment vertical="center"/>
    </xf>
    <xf numFmtId="49" fontId="8" fillId="4" borderId="14" xfId="1" applyNumberFormat="1" applyFont="1" applyFill="1" applyBorder="1">
      <alignment vertical="center"/>
    </xf>
    <xf numFmtId="49" fontId="8" fillId="4" borderId="42" xfId="1" applyNumberFormat="1" applyFont="1" applyFill="1" applyBorder="1">
      <alignment vertical="center"/>
    </xf>
    <xf numFmtId="0" fontId="11" fillId="4" borderId="5" xfId="1" applyFont="1" applyFill="1" applyBorder="1" applyAlignment="1">
      <alignment horizontal="left" vertical="center"/>
    </xf>
    <xf numFmtId="0" fontId="11" fillId="4" borderId="6" xfId="1" applyFont="1" applyFill="1" applyBorder="1" applyAlignment="1">
      <alignment horizontal="left" vertical="center"/>
    </xf>
    <xf numFmtId="0" fontId="8" fillId="4" borderId="17" xfId="1" applyFont="1" applyFill="1" applyBorder="1" applyAlignment="1">
      <alignment horizontal="left" vertical="center" shrinkToFit="1"/>
    </xf>
    <xf numFmtId="0" fontId="8" fillId="4" borderId="18" xfId="1" applyFont="1" applyFill="1" applyBorder="1" applyAlignment="1">
      <alignment horizontal="left" vertical="center" shrinkToFit="1"/>
    </xf>
    <xf numFmtId="0" fontId="11" fillId="4" borderId="7" xfId="1" applyFont="1" applyFill="1" applyBorder="1" applyAlignment="1">
      <alignment horizontal="left" vertical="center"/>
    </xf>
    <xf numFmtId="0" fontId="11" fillId="6" borderId="13" xfId="1" applyFont="1" applyFill="1" applyBorder="1" applyAlignment="1">
      <alignment horizontal="center" vertical="center"/>
    </xf>
    <xf numFmtId="0" fontId="11" fillId="6" borderId="14" xfId="1" applyFont="1" applyFill="1" applyBorder="1" applyAlignment="1">
      <alignment horizontal="center" vertical="center"/>
    </xf>
    <xf numFmtId="0" fontId="11" fillId="6" borderId="2" xfId="1" applyFont="1" applyFill="1" applyBorder="1" applyAlignment="1">
      <alignment horizontal="center" vertical="center"/>
    </xf>
    <xf numFmtId="178" fontId="8" fillId="6" borderId="19" xfId="1" applyNumberFormat="1" applyFont="1" applyFill="1" applyBorder="1" applyAlignment="1">
      <alignment horizontal="center" vertical="center"/>
    </xf>
    <xf numFmtId="178" fontId="8" fillId="6" borderId="14" xfId="1" applyNumberFormat="1" applyFont="1" applyFill="1" applyBorder="1" applyAlignment="1">
      <alignment horizontal="center" vertical="center"/>
    </xf>
    <xf numFmtId="178" fontId="8" fillId="6" borderId="2" xfId="1" applyNumberFormat="1" applyFont="1" applyFill="1" applyBorder="1" applyAlignment="1">
      <alignment horizontal="center" vertical="center"/>
    </xf>
    <xf numFmtId="177" fontId="8" fillId="4" borderId="31" xfId="1" applyNumberFormat="1" applyFont="1" applyFill="1" applyBorder="1" applyAlignment="1">
      <alignment horizontal="left" vertical="center"/>
    </xf>
    <xf numFmtId="177" fontId="8" fillId="4" borderId="8" xfId="1" applyNumberFormat="1" applyFont="1" applyFill="1" applyBorder="1" applyAlignment="1">
      <alignment horizontal="left" vertical="center"/>
    </xf>
    <xf numFmtId="177" fontId="8" fillId="4" borderId="9" xfId="1" applyNumberFormat="1" applyFont="1" applyFill="1" applyBorder="1" applyAlignment="1">
      <alignment horizontal="left" vertical="center"/>
    </xf>
    <xf numFmtId="0" fontId="8" fillId="4" borderId="30" xfId="1" applyFont="1" applyFill="1" applyBorder="1" applyAlignment="1">
      <alignment horizontal="left" vertical="center"/>
    </xf>
    <xf numFmtId="0" fontId="8" fillId="4" borderId="34" xfId="1" applyFont="1" applyFill="1" applyBorder="1" applyAlignment="1">
      <alignment horizontal="left" vertical="center"/>
    </xf>
    <xf numFmtId="3" fontId="8" fillId="4" borderId="24" xfId="1" applyNumberFormat="1" applyFont="1" applyFill="1" applyBorder="1">
      <alignment vertical="center"/>
    </xf>
    <xf numFmtId="3" fontId="8" fillId="4" borderId="25" xfId="1" applyNumberFormat="1" applyFont="1" applyFill="1" applyBorder="1">
      <alignment vertical="center"/>
    </xf>
    <xf numFmtId="3" fontId="8" fillId="4" borderId="26" xfId="1" applyNumberFormat="1" applyFont="1" applyFill="1" applyBorder="1">
      <alignment vertical="center"/>
    </xf>
    <xf numFmtId="0" fontId="8" fillId="4" borderId="27" xfId="1" applyFont="1" applyFill="1" applyBorder="1">
      <alignment vertical="center"/>
    </xf>
    <xf numFmtId="0" fontId="8" fillId="4" borderId="28" xfId="1" applyFont="1" applyFill="1" applyBorder="1">
      <alignment vertical="center"/>
    </xf>
    <xf numFmtId="14" fontId="8" fillId="4" borderId="11" xfId="1" applyNumberFormat="1" applyFont="1" applyFill="1" applyBorder="1">
      <alignment vertical="center"/>
    </xf>
    <xf numFmtId="14" fontId="8" fillId="4" borderId="6" xfId="1" applyNumberFormat="1" applyFont="1" applyFill="1" applyBorder="1">
      <alignment vertical="center"/>
    </xf>
    <xf numFmtId="178" fontId="8" fillId="6" borderId="3" xfId="1" applyNumberFormat="1" applyFont="1" applyFill="1" applyBorder="1" applyAlignment="1">
      <alignment horizontal="center" vertical="center"/>
    </xf>
    <xf numFmtId="38" fontId="8" fillId="4" borderId="21" xfId="2" applyFont="1" applyFill="1" applyBorder="1" applyProtection="1">
      <alignment vertical="center"/>
    </xf>
    <xf numFmtId="38" fontId="8" fillId="4" borderId="8" xfId="1" applyNumberFormat="1" applyFont="1" applyFill="1" applyBorder="1">
      <alignment vertical="center"/>
    </xf>
    <xf numFmtId="0" fontId="8" fillId="4" borderId="8" xfId="1" applyFont="1" applyFill="1" applyBorder="1">
      <alignment vertical="center"/>
    </xf>
  </cellXfs>
  <cellStyles count="4">
    <cellStyle name="桁区切り" xfId="2" builtinId="6"/>
    <cellStyle name="標準" xfId="0" builtinId="0"/>
    <cellStyle name="標準 2" xfId="1" xr:uid="{3A49B2AB-25E0-4698-9C16-CEDB6528E7AC}"/>
    <cellStyle name="標準 3" xfId="3" xr:uid="{62CF84D8-C13B-4483-80F1-F3CBC84F108F}"/>
  </cellStyles>
  <dxfs count="0"/>
  <tableStyles count="0" defaultTableStyle="TableStyleMedium2" defaultPivotStyle="PivotStyleLight16"/>
  <colors>
    <mruColors>
      <color rgb="FFCCECFF"/>
      <color rgb="FFFFFFCC"/>
      <color rgb="FFFFCCCC"/>
      <color rgb="FFCC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45</xdr:col>
      <xdr:colOff>153920</xdr:colOff>
      <xdr:row>12</xdr:row>
      <xdr:rowOff>208661</xdr:rowOff>
    </xdr:from>
    <xdr:to>
      <xdr:col>71</xdr:col>
      <xdr:colOff>0</xdr:colOff>
      <xdr:row>27</xdr:row>
      <xdr:rowOff>173691</xdr:rowOff>
    </xdr:to>
    <xdr:sp macro="" textlink="">
      <xdr:nvSpPr>
        <xdr:cNvPr id="2" name="四角形: 角を丸くする 1">
          <a:extLst>
            <a:ext uri="{FF2B5EF4-FFF2-40B4-BE49-F238E27FC236}">
              <a16:creationId xmlns:a16="http://schemas.microsoft.com/office/drawing/2014/main" id="{283D2F25-65B9-406C-8A7B-F9F7F3463ABC}"/>
            </a:ext>
          </a:extLst>
        </xdr:cNvPr>
        <xdr:cNvSpPr/>
      </xdr:nvSpPr>
      <xdr:spPr>
        <a:xfrm>
          <a:off x="8250170" y="3066161"/>
          <a:ext cx="5046730" cy="3536905"/>
        </a:xfrm>
        <a:prstGeom prst="roundRect">
          <a:avLst/>
        </a:prstGeom>
        <a:solidFill>
          <a:srgbClr val="FFCCCC"/>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ysClr val="windowText" lastClr="000000"/>
              </a:solidFill>
              <a:effectLst/>
              <a:latin typeface="+mn-lt"/>
              <a:ea typeface="+mn-ea"/>
              <a:cs typeface="+mn-cs"/>
            </a:rPr>
            <a:t>注文書用の入力手順</a:t>
          </a:r>
          <a:endParaRPr lang="ja-JP" altLang="ja-JP">
            <a:solidFill>
              <a:sysClr val="windowText" lastClr="000000"/>
            </a:solidFill>
            <a:effectLst/>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　注文書用シートを選択</a:t>
          </a:r>
          <a:endParaRPr lang="ja-JP" altLang="ja-JP">
            <a:solidFill>
              <a:sysClr val="windowText" lastClr="000000"/>
            </a:solidFill>
            <a:effectLst/>
          </a:endParaRPr>
        </a:p>
        <a:p>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　基本情報の入力</a:t>
          </a:r>
          <a:r>
            <a:rPr kumimoji="1" lang="ja-JP" altLang="en-US" sz="1100">
              <a:solidFill>
                <a:sysClr val="windowText" lastClr="000000"/>
              </a:solidFill>
              <a:effectLst/>
              <a:latin typeface="+mn-lt"/>
              <a:ea typeface="+mn-ea"/>
              <a:cs typeface="+mn-cs"/>
            </a:rPr>
            <a:t>　</a:t>
          </a:r>
          <a:r>
            <a:rPr kumimoji="1" lang="ja-JP" altLang="en-US" sz="1100" b="0">
              <a:solidFill>
                <a:srgbClr val="FF0000"/>
              </a:solidFill>
              <a:effectLst/>
              <a:latin typeface="+mn-lt"/>
              <a:ea typeface="+mn-ea"/>
              <a:cs typeface="+mn-cs"/>
            </a:rPr>
            <a:t>全て入力しないと今回請求金額が表示されません</a:t>
          </a:r>
          <a:endParaRPr lang="ja-JP" altLang="ja-JP"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2</a:t>
          </a:r>
          <a:r>
            <a:rPr kumimoji="1" lang="ja-JP" altLang="ja-JP" sz="1100">
              <a:solidFill>
                <a:sysClr val="windowText" lastClr="000000"/>
              </a:solidFill>
              <a:effectLst/>
              <a:latin typeface="+mn-lt"/>
              <a:ea typeface="+mn-ea"/>
              <a:cs typeface="+mn-cs"/>
            </a:rPr>
            <a:t>　請求額情報の</a:t>
          </a:r>
          <a:r>
            <a:rPr kumimoji="1" lang="en-US" altLang="ja-JP" sz="1100">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選択</a:t>
          </a:r>
          <a:r>
            <a:rPr kumimoji="1" lang="ja-JP" altLang="en-US" sz="1100" b="1">
              <a:solidFill>
                <a:sysClr val="windowText" lastClr="000000"/>
              </a:solidFill>
              <a:effectLst/>
              <a:latin typeface="+mn-lt"/>
              <a:ea typeface="+mn-ea"/>
              <a:cs typeface="+mn-cs"/>
            </a:rPr>
            <a:t>してください</a:t>
          </a:r>
          <a:r>
            <a:rPr kumimoji="1" lang="en-US" altLang="ja-JP" sz="1100" b="1">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から</a:t>
          </a:r>
          <a:r>
            <a:rPr kumimoji="1" lang="ja-JP" altLang="en-US" sz="1100">
              <a:solidFill>
                <a:sysClr val="windowText" lastClr="000000"/>
              </a:solidFill>
              <a:effectLst/>
              <a:latin typeface="+mn-lt"/>
              <a:ea typeface="+mn-ea"/>
              <a:cs typeface="+mn-cs"/>
            </a:rPr>
            <a:t>下図</a:t>
          </a:r>
          <a:r>
            <a:rPr kumimoji="1" lang="en-US" altLang="ja-JP" sz="1100">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図</a:t>
          </a:r>
          <a:r>
            <a:rPr kumimoji="1" lang="en-US" altLang="ja-JP" sz="1100" b="1">
              <a:solidFill>
                <a:srgbClr val="FF0000"/>
              </a:solidFill>
              <a:effectLst/>
              <a:latin typeface="+mn-lt"/>
              <a:ea typeface="+mn-ea"/>
              <a:cs typeface="+mn-cs"/>
            </a:rPr>
            <a:t>1</a:t>
          </a:r>
          <a:r>
            <a:rPr kumimoji="1" lang="ja-JP" altLang="ja-JP" sz="1100" b="1">
              <a:solidFill>
                <a:srgbClr val="FF0000"/>
              </a:solidFill>
              <a:effectLst/>
              <a:latin typeface="+mn-lt"/>
              <a:ea typeface="+mn-ea"/>
              <a:cs typeface="+mn-cs"/>
            </a:rPr>
            <a:t>参照</a:t>
          </a:r>
          <a:r>
            <a:rPr kumimoji="1" lang="en-US" altLang="ja-JP" sz="1100">
              <a:solidFill>
                <a:srgbClr val="FF0000"/>
              </a:solidFill>
              <a:effectLst/>
              <a:latin typeface="+mn-lt"/>
              <a:ea typeface="+mn-ea"/>
              <a:cs typeface="+mn-cs"/>
            </a:rPr>
            <a:t>】</a:t>
          </a:r>
          <a:r>
            <a:rPr kumimoji="1" lang="ja-JP" altLang="ja-JP" sz="1100">
              <a:solidFill>
                <a:sysClr val="windowText" lastClr="000000"/>
              </a:solidFill>
              <a:effectLst/>
              <a:latin typeface="+mn-lt"/>
              <a:ea typeface="+mn-ea"/>
              <a:cs typeface="+mn-cs"/>
            </a:rPr>
            <a:t>に該当する項目を選択</a:t>
          </a:r>
          <a:r>
            <a:rPr kumimoji="1" lang="ja-JP" altLang="en-US" sz="1100">
              <a:solidFill>
                <a:sysClr val="windowText" lastClr="000000"/>
              </a:solidFill>
              <a:effectLst/>
              <a:latin typeface="+mn-lt"/>
              <a:ea typeface="+mn-ea"/>
              <a:cs typeface="+mn-cs"/>
            </a:rPr>
            <a:t>　　　</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a</a:t>
          </a:r>
          <a:r>
            <a:rPr kumimoji="1" lang="ja-JP" altLang="ja-JP" sz="1100">
              <a:solidFill>
                <a:sysClr val="windowText" lastClr="000000"/>
              </a:solidFill>
              <a:effectLst/>
              <a:latin typeface="+mn-lt"/>
              <a:ea typeface="+mn-ea"/>
              <a:cs typeface="+mn-cs"/>
            </a:rPr>
            <a:t>：出来高　</a:t>
          </a:r>
          <a:r>
            <a:rPr kumimoji="1" lang="en-US" altLang="ja-JP" sz="1100">
              <a:solidFill>
                <a:sysClr val="windowText" lastClr="000000"/>
              </a:solidFill>
              <a:effectLst/>
              <a:latin typeface="+mn-lt"/>
              <a:ea typeface="+mn-ea"/>
              <a:cs typeface="+mn-cs"/>
            </a:rPr>
            <a:t>100%</a:t>
          </a:r>
          <a:r>
            <a:rPr kumimoji="1" lang="ja-JP" altLang="ja-JP" sz="1100">
              <a:solidFill>
                <a:sysClr val="windowText" lastClr="000000"/>
              </a:solidFill>
              <a:effectLst/>
              <a:latin typeface="+mn-lt"/>
              <a:ea typeface="+mn-ea"/>
              <a:cs typeface="+mn-cs"/>
            </a:rPr>
            <a:t>までに使用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b</a:t>
          </a:r>
          <a:r>
            <a:rPr kumimoji="1" lang="ja-JP" altLang="ja-JP" sz="1100">
              <a:solidFill>
                <a:sysClr val="windowText" lastClr="000000"/>
              </a:solidFill>
              <a:effectLst/>
              <a:latin typeface="+mn-lt"/>
              <a:ea typeface="+mn-ea"/>
              <a:cs typeface="+mn-cs"/>
            </a:rPr>
            <a:t>：精算　　</a:t>
          </a:r>
          <a:r>
            <a:rPr kumimoji="1" lang="en-US" altLang="ja-JP" sz="1100">
              <a:solidFill>
                <a:sysClr val="windowText" lastClr="000000"/>
              </a:solidFill>
              <a:effectLst/>
              <a:latin typeface="+mn-lt"/>
              <a:ea typeface="+mn-ea"/>
              <a:cs typeface="+mn-cs"/>
            </a:rPr>
            <a:t>100%</a:t>
          </a:r>
          <a:r>
            <a:rPr kumimoji="1" lang="ja-JP" altLang="ja-JP" sz="1100">
              <a:solidFill>
                <a:sysClr val="windowText" lastClr="000000"/>
              </a:solidFill>
              <a:effectLst/>
              <a:latin typeface="+mn-lt"/>
              <a:ea typeface="+mn-ea"/>
              <a:cs typeface="+mn-cs"/>
            </a:rPr>
            <a:t>の翌月に使用</a:t>
          </a:r>
          <a:endParaRPr lang="ja-JP" altLang="ja-JP">
            <a:solidFill>
              <a:sysClr val="windowText" lastClr="000000"/>
            </a:solidFill>
            <a:effectLst/>
          </a:endParaRPr>
        </a:p>
        <a:p>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　出来高</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を入力</a:t>
          </a:r>
          <a:endParaRPr lang="ja-JP" altLang="ja-JP">
            <a:solidFill>
              <a:sysClr val="windowText" lastClr="000000"/>
            </a:solidFill>
            <a:effectLst/>
          </a:endParaRPr>
        </a:p>
        <a:p>
          <a:r>
            <a:rPr kumimoji="1" lang="en-US" altLang="ja-JP" sz="1100">
              <a:solidFill>
                <a:sysClr val="windowText" lastClr="000000"/>
              </a:solidFill>
              <a:effectLst/>
              <a:latin typeface="+mn-lt"/>
              <a:ea typeface="+mn-ea"/>
              <a:cs typeface="+mn-cs"/>
            </a:rPr>
            <a:t>4</a:t>
          </a:r>
          <a:r>
            <a:rPr kumimoji="1" lang="ja-JP" altLang="ja-JP" sz="1100">
              <a:solidFill>
                <a:sysClr val="windowText" lastClr="000000"/>
              </a:solidFill>
              <a:effectLst/>
              <a:latin typeface="+mn-lt"/>
              <a:ea typeface="+mn-ea"/>
              <a:cs typeface="+mn-cs"/>
            </a:rPr>
            <a:t>　注文書の金額を入力</a:t>
          </a:r>
          <a:endParaRPr lang="ja-JP" altLang="ja-JP">
            <a:solidFill>
              <a:sysClr val="windowText" lastClr="000000"/>
            </a:solidFill>
            <a:effectLst/>
          </a:endParaRPr>
        </a:p>
        <a:p>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　受領済金額を入力</a:t>
          </a:r>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6</a:t>
          </a:r>
          <a:r>
            <a:rPr kumimoji="1" lang="ja-JP" altLang="en-US" sz="1100">
              <a:solidFill>
                <a:sysClr val="windowText" lastClr="000000"/>
              </a:solidFill>
              <a:effectLst/>
              <a:latin typeface="+mn-lt"/>
              <a:ea typeface="+mn-ea"/>
              <a:cs typeface="+mn-cs"/>
            </a:rPr>
            <a:t>　内訳明細書兼用を入力（品名は必ず入力してください）</a:t>
          </a:r>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7</a:t>
          </a:r>
          <a:r>
            <a:rPr kumimoji="1" lang="ja-JP" altLang="en-US" sz="1100">
              <a:solidFill>
                <a:sysClr val="windowText" lastClr="000000"/>
              </a:solidFill>
              <a:effectLst/>
              <a:latin typeface="+mn-lt"/>
              <a:ea typeface="+mn-ea"/>
              <a:cs typeface="+mn-cs"/>
            </a:rPr>
            <a:t>　項目の入力が終了したら</a:t>
          </a:r>
          <a:r>
            <a:rPr kumimoji="1" lang="en-US" altLang="ja-JP" sz="1100">
              <a:solidFill>
                <a:sysClr val="windowText" lastClr="000000"/>
              </a:solidFill>
              <a:effectLst/>
              <a:latin typeface="+mn-lt"/>
              <a:ea typeface="+mn-ea"/>
              <a:cs typeface="+mn-cs"/>
            </a:rPr>
            <a:t>PDF</a:t>
          </a:r>
          <a:r>
            <a:rPr kumimoji="1" lang="ja-JP" altLang="en-US" sz="1100">
              <a:solidFill>
                <a:sysClr val="windowText" lastClr="000000"/>
              </a:solidFill>
              <a:effectLst/>
              <a:latin typeface="+mn-lt"/>
              <a:ea typeface="+mn-ea"/>
              <a:cs typeface="+mn-cs"/>
            </a:rPr>
            <a:t>に変換し保存</a:t>
          </a:r>
          <a:endParaRPr kumimoji="1" lang="en-US" altLang="ja-JP" sz="1100">
            <a:solidFill>
              <a:sysClr val="windowText" lastClr="000000"/>
            </a:solidFill>
            <a:effectLst/>
            <a:latin typeface="+mn-lt"/>
            <a:ea typeface="+mn-ea"/>
            <a:cs typeface="+mn-cs"/>
          </a:endParaRPr>
        </a:p>
        <a:p>
          <a:r>
            <a:rPr lang="en-US" altLang="ja-JP">
              <a:solidFill>
                <a:sysClr val="windowText" lastClr="000000"/>
              </a:solidFill>
              <a:effectLst/>
            </a:rPr>
            <a:t>8</a:t>
          </a:r>
          <a:r>
            <a:rPr lang="ja-JP" altLang="en-US">
              <a:solidFill>
                <a:sysClr val="windowText" lastClr="000000"/>
              </a:solidFill>
              <a:effectLst/>
            </a:rPr>
            <a:t>　電子請求書にアップロード　</a:t>
          </a:r>
          <a:endParaRPr lang="en-US" altLang="ja-JP">
            <a:solidFill>
              <a:sysClr val="windowText" lastClr="000000"/>
            </a:solidFill>
            <a:effectLst/>
          </a:endParaRPr>
        </a:p>
        <a:p>
          <a:endParaRPr lang="ja-JP" altLang="ja-JP">
            <a:solidFill>
              <a:sysClr val="windowText" lastClr="000000"/>
            </a:solidFill>
            <a:effectLst/>
          </a:endParaRPr>
        </a:p>
        <a:p>
          <a:pPr algn="l"/>
          <a:endParaRPr kumimoji="1" lang="ja-JP" altLang="en-US" sz="1100"/>
        </a:p>
      </xdr:txBody>
    </xdr:sp>
    <xdr:clientData/>
  </xdr:twoCellAnchor>
  <xdr:twoCellAnchor>
    <xdr:from>
      <xdr:col>45</xdr:col>
      <xdr:colOff>153920</xdr:colOff>
      <xdr:row>5</xdr:row>
      <xdr:rowOff>0</xdr:rowOff>
    </xdr:from>
    <xdr:to>
      <xdr:col>71</xdr:col>
      <xdr:colOff>0</xdr:colOff>
      <xdr:row>11</xdr:row>
      <xdr:rowOff>220908</xdr:rowOff>
    </xdr:to>
    <xdr:sp macro="" textlink="">
      <xdr:nvSpPr>
        <xdr:cNvPr id="3" name="四角形: 角を丸くする 2">
          <a:extLst>
            <a:ext uri="{FF2B5EF4-FFF2-40B4-BE49-F238E27FC236}">
              <a16:creationId xmlns:a16="http://schemas.microsoft.com/office/drawing/2014/main" id="{6864BA0D-0042-4BBC-84AD-CD40BC2BB1F0}"/>
            </a:ext>
          </a:extLst>
        </xdr:cNvPr>
        <xdr:cNvSpPr/>
      </xdr:nvSpPr>
      <xdr:spPr>
        <a:xfrm>
          <a:off x="8250170" y="1190625"/>
          <a:ext cx="5046730" cy="1649658"/>
        </a:xfrm>
        <a:prstGeom prst="roundRect">
          <a:avLst/>
        </a:prstGeom>
        <a:solidFill>
          <a:srgbClr val="CCEC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ysClr val="windowText" lastClr="000000"/>
              </a:solidFill>
              <a:effectLst/>
              <a:latin typeface="+mn-lt"/>
              <a:ea typeface="+mn-ea"/>
              <a:cs typeface="+mn-cs"/>
            </a:rPr>
            <a:t>記入に関する注意事項</a:t>
          </a:r>
          <a:endParaRPr kumimoji="1" lang="en-US" altLang="ja-JP" sz="1100" b="1">
            <a:solidFill>
              <a:sysClr val="windowText" lastClr="000000"/>
            </a:solidFill>
            <a:effectLst/>
            <a:latin typeface="+mn-lt"/>
            <a:ea typeface="+mn-ea"/>
            <a:cs typeface="+mn-cs"/>
          </a:endParaRPr>
        </a:p>
        <a:p>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水色のセルに入力してください。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請求日は当月</a:t>
          </a:r>
          <a:r>
            <a:rPr kumimoji="1" lang="en-US" altLang="ja-JP" sz="1100">
              <a:solidFill>
                <a:sysClr val="windowText" lastClr="000000"/>
              </a:solidFill>
              <a:effectLst/>
              <a:latin typeface="+mn-lt"/>
              <a:ea typeface="+mn-ea"/>
              <a:cs typeface="+mn-cs"/>
            </a:rPr>
            <a:t>10</a:t>
          </a:r>
          <a:r>
            <a:rPr kumimoji="1" lang="ja-JP" altLang="ja-JP" sz="1100">
              <a:solidFill>
                <a:sysClr val="windowText" lastClr="000000"/>
              </a:solidFill>
              <a:effectLst/>
              <a:latin typeface="+mn-lt"/>
              <a:ea typeface="+mn-ea"/>
              <a:cs typeface="+mn-cs"/>
            </a:rPr>
            <a:t>日～提出期限日の日にちを入力してください。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注文書の発行された工事は必ず注文書番号を入力してください。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施工期間は先月締日</a:t>
          </a:r>
          <a:r>
            <a:rPr kumimoji="1" lang="ja-JP" altLang="en-US" sz="1100">
              <a:solidFill>
                <a:sysClr val="windowText" lastClr="000000"/>
              </a:solidFill>
              <a:effectLst/>
              <a:latin typeface="+mn-lt"/>
              <a:ea typeface="+mn-ea"/>
              <a:cs typeface="+mn-cs"/>
            </a:rPr>
            <a:t>の翌日</a:t>
          </a:r>
          <a:r>
            <a:rPr kumimoji="1" lang="ja-JP" altLang="ja-JP" sz="1100">
              <a:solidFill>
                <a:sysClr val="windowText" lastClr="000000"/>
              </a:solidFill>
              <a:effectLst/>
              <a:latin typeface="+mn-lt"/>
              <a:ea typeface="+mn-ea"/>
              <a:cs typeface="+mn-cs"/>
            </a:rPr>
            <a:t>から当月締日　例）〇月</a:t>
          </a:r>
          <a:r>
            <a:rPr kumimoji="1" lang="en-US" altLang="ja-JP" sz="1100">
              <a:solidFill>
                <a:sysClr val="windowText" lastClr="000000"/>
              </a:solidFill>
              <a:effectLst/>
              <a:latin typeface="+mn-lt"/>
              <a:ea typeface="+mn-ea"/>
              <a:cs typeface="+mn-cs"/>
            </a:rPr>
            <a:t>11</a:t>
          </a:r>
          <a:r>
            <a:rPr kumimoji="1" lang="ja-JP" altLang="ja-JP" sz="1100">
              <a:solidFill>
                <a:sysClr val="windowText" lastClr="000000"/>
              </a:solidFill>
              <a:effectLst/>
              <a:latin typeface="+mn-lt"/>
              <a:ea typeface="+mn-ea"/>
              <a:cs typeface="+mn-cs"/>
            </a:rPr>
            <a:t>日～△月</a:t>
          </a:r>
          <a:r>
            <a:rPr kumimoji="1" lang="en-US" altLang="ja-JP" sz="1100">
              <a:solidFill>
                <a:sysClr val="windowText" lastClr="000000"/>
              </a:solidFill>
              <a:effectLst/>
              <a:latin typeface="+mn-lt"/>
              <a:ea typeface="+mn-ea"/>
              <a:cs typeface="+mn-cs"/>
            </a:rPr>
            <a:t>10</a:t>
          </a:r>
          <a:r>
            <a:rPr kumimoji="1" lang="ja-JP" altLang="ja-JP" sz="1100">
              <a:solidFill>
                <a:sysClr val="windowText" lastClr="000000"/>
              </a:solidFill>
              <a:effectLst/>
              <a:latin typeface="+mn-lt"/>
              <a:ea typeface="+mn-ea"/>
              <a:cs typeface="+mn-cs"/>
            </a:rPr>
            <a:t>日</a:t>
          </a:r>
          <a:endParaRPr kumimoji="1" lang="en-US" altLang="ja-JP" sz="1100">
            <a:solidFill>
              <a:sysClr val="windowText" lastClr="000000"/>
            </a:solidFill>
            <a:effectLst/>
            <a:latin typeface="+mn-lt"/>
            <a:ea typeface="+mn-ea"/>
            <a:cs typeface="+mn-cs"/>
          </a:endParaRPr>
        </a:p>
        <a:p>
          <a:endParaRPr lang="ja-JP" altLang="ja-JP">
            <a:solidFill>
              <a:sysClr val="windowText" lastClr="000000"/>
            </a:solidFill>
            <a:effectLst/>
          </a:endParaRPr>
        </a:p>
        <a:p>
          <a:pPr algn="l"/>
          <a:endParaRPr kumimoji="1" lang="ja-JP" altLang="en-US" sz="1100"/>
        </a:p>
      </xdr:txBody>
    </xdr:sp>
    <xdr:clientData/>
  </xdr:twoCellAnchor>
  <xdr:twoCellAnchor>
    <xdr:from>
      <xdr:col>45</xdr:col>
      <xdr:colOff>158003</xdr:colOff>
      <xdr:row>28</xdr:row>
      <xdr:rowOff>173323</xdr:rowOff>
    </xdr:from>
    <xdr:to>
      <xdr:col>70</xdr:col>
      <xdr:colOff>197624</xdr:colOff>
      <xdr:row>37</xdr:row>
      <xdr:rowOff>145677</xdr:rowOff>
    </xdr:to>
    <xdr:grpSp>
      <xdr:nvGrpSpPr>
        <xdr:cNvPr id="14" name="グループ化 13">
          <a:extLst>
            <a:ext uri="{FF2B5EF4-FFF2-40B4-BE49-F238E27FC236}">
              <a16:creationId xmlns:a16="http://schemas.microsoft.com/office/drawing/2014/main" id="{EA5427C2-2B4D-AC83-E0A7-29756BC70733}"/>
            </a:ext>
          </a:extLst>
        </xdr:cNvPr>
        <xdr:cNvGrpSpPr/>
      </xdr:nvGrpSpPr>
      <xdr:grpSpPr>
        <a:xfrm>
          <a:off x="8254253" y="6840823"/>
          <a:ext cx="5040246" cy="2115479"/>
          <a:chOff x="8254253" y="6840823"/>
          <a:chExt cx="5040246" cy="2115479"/>
        </a:xfrm>
      </xdr:grpSpPr>
      <xdr:pic>
        <xdr:nvPicPr>
          <xdr:cNvPr id="5" name="図 4">
            <a:extLst>
              <a:ext uri="{FF2B5EF4-FFF2-40B4-BE49-F238E27FC236}">
                <a16:creationId xmlns:a16="http://schemas.microsoft.com/office/drawing/2014/main" id="{6465557B-A926-65B9-7061-FB49D44807FE}"/>
              </a:ext>
            </a:extLst>
          </xdr:cNvPr>
          <xdr:cNvPicPr>
            <a:picLocks noChangeAspect="1"/>
          </xdr:cNvPicPr>
        </xdr:nvPicPr>
        <xdr:blipFill>
          <a:blip xmlns:r="http://schemas.openxmlformats.org/officeDocument/2006/relationships" r:embed="rId1"/>
          <a:stretch>
            <a:fillRect/>
          </a:stretch>
        </xdr:blipFill>
        <xdr:spPr>
          <a:xfrm>
            <a:off x="8398260" y="6932546"/>
            <a:ext cx="4205591" cy="1901655"/>
          </a:xfrm>
          <a:prstGeom prst="rect">
            <a:avLst/>
          </a:prstGeom>
        </xdr:spPr>
      </xdr:pic>
      <xdr:sp macro="" textlink="">
        <xdr:nvSpPr>
          <xdr:cNvPr id="6" name="テキスト ボックス 5">
            <a:extLst>
              <a:ext uri="{FF2B5EF4-FFF2-40B4-BE49-F238E27FC236}">
                <a16:creationId xmlns:a16="http://schemas.microsoft.com/office/drawing/2014/main" id="{0D934F33-3FBA-C034-03C1-37BABF951B0B}"/>
              </a:ext>
            </a:extLst>
          </xdr:cNvPr>
          <xdr:cNvSpPr txBox="1"/>
        </xdr:nvSpPr>
        <xdr:spPr>
          <a:xfrm>
            <a:off x="12641354" y="8250340"/>
            <a:ext cx="653144" cy="548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solidFill>
                  <a:srgbClr val="FF0000"/>
                </a:solidFill>
              </a:rPr>
              <a:t>図</a:t>
            </a:r>
            <a:r>
              <a:rPr kumimoji="1" lang="en-US" altLang="ja-JP" sz="2400" b="1">
                <a:solidFill>
                  <a:srgbClr val="FF0000"/>
                </a:solidFill>
              </a:rPr>
              <a:t>1</a:t>
            </a:r>
            <a:endParaRPr kumimoji="1" lang="ja-JP" altLang="en-US" sz="2400" b="1">
              <a:solidFill>
                <a:srgbClr val="FF0000"/>
              </a:solidFill>
            </a:endParaRPr>
          </a:p>
        </xdr:txBody>
      </xdr:sp>
      <xdr:pic>
        <xdr:nvPicPr>
          <xdr:cNvPr id="7" name="図 6">
            <a:extLst>
              <a:ext uri="{FF2B5EF4-FFF2-40B4-BE49-F238E27FC236}">
                <a16:creationId xmlns:a16="http://schemas.microsoft.com/office/drawing/2014/main" id="{1DFE77CD-8F5B-F1C2-96FB-7707B8764FD5}"/>
              </a:ext>
            </a:extLst>
          </xdr:cNvPr>
          <xdr:cNvPicPr>
            <a:picLocks noChangeAspect="1"/>
          </xdr:cNvPicPr>
        </xdr:nvPicPr>
        <xdr:blipFill>
          <a:blip xmlns:r="http://schemas.openxmlformats.org/officeDocument/2006/relationships" r:embed="rId2"/>
          <a:stretch>
            <a:fillRect/>
          </a:stretch>
        </xdr:blipFill>
        <xdr:spPr>
          <a:xfrm>
            <a:off x="10793615" y="7202005"/>
            <a:ext cx="1085004" cy="517777"/>
          </a:xfrm>
          <a:prstGeom prst="rect">
            <a:avLst/>
          </a:prstGeom>
        </xdr:spPr>
      </xdr:pic>
      <xdr:sp macro="" textlink="">
        <xdr:nvSpPr>
          <xdr:cNvPr id="8" name="正方形/長方形 7">
            <a:extLst>
              <a:ext uri="{FF2B5EF4-FFF2-40B4-BE49-F238E27FC236}">
                <a16:creationId xmlns:a16="http://schemas.microsoft.com/office/drawing/2014/main" id="{F168C00B-60B2-EA28-0E30-C0A29165242A}"/>
              </a:ext>
            </a:extLst>
          </xdr:cNvPr>
          <xdr:cNvSpPr/>
        </xdr:nvSpPr>
        <xdr:spPr>
          <a:xfrm>
            <a:off x="8401050" y="7181850"/>
            <a:ext cx="1652435" cy="70877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180D0ADF-B268-0C82-2B42-55444EAB3CF5}"/>
              </a:ext>
            </a:extLst>
          </xdr:cNvPr>
          <xdr:cNvSpPr/>
        </xdr:nvSpPr>
        <xdr:spPr>
          <a:xfrm>
            <a:off x="10790412" y="7153276"/>
            <a:ext cx="1096788" cy="62977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四角形: 角を丸くする 9">
            <a:extLst>
              <a:ext uri="{FF2B5EF4-FFF2-40B4-BE49-F238E27FC236}">
                <a16:creationId xmlns:a16="http://schemas.microsoft.com/office/drawing/2014/main" id="{5CA8C66B-A470-2331-81E4-FA3B742EAC4D}"/>
              </a:ext>
            </a:extLst>
          </xdr:cNvPr>
          <xdr:cNvSpPr/>
        </xdr:nvSpPr>
        <xdr:spPr>
          <a:xfrm>
            <a:off x="8254253" y="6840823"/>
            <a:ext cx="5040246" cy="2115479"/>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ja-JP">
              <a:solidFill>
                <a:sysClr val="windowText" lastClr="000000"/>
              </a:solidFill>
              <a:effectLst/>
            </a:endParaRPr>
          </a:p>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0</xdr:colOff>
      <xdr:row>26</xdr:row>
      <xdr:rowOff>0</xdr:rowOff>
    </xdr:from>
    <xdr:to>
      <xdr:col>72</xdr:col>
      <xdr:colOff>94261</xdr:colOff>
      <xdr:row>32</xdr:row>
      <xdr:rowOff>45151</xdr:rowOff>
    </xdr:to>
    <xdr:grpSp>
      <xdr:nvGrpSpPr>
        <xdr:cNvPr id="2" name="グループ化 1">
          <a:extLst>
            <a:ext uri="{FF2B5EF4-FFF2-40B4-BE49-F238E27FC236}">
              <a16:creationId xmlns:a16="http://schemas.microsoft.com/office/drawing/2014/main" id="{29ED8AD8-BB76-4CD5-8C21-71F9B88DB19F}"/>
            </a:ext>
          </a:extLst>
        </xdr:cNvPr>
        <xdr:cNvGrpSpPr/>
      </xdr:nvGrpSpPr>
      <xdr:grpSpPr>
        <a:xfrm>
          <a:off x="8496300" y="6191250"/>
          <a:ext cx="5094886" cy="1473901"/>
          <a:chOff x="8305800" y="5953125"/>
          <a:chExt cx="5000625" cy="1428750"/>
        </a:xfrm>
      </xdr:grpSpPr>
      <xdr:pic>
        <xdr:nvPicPr>
          <xdr:cNvPr id="3" name="図 2">
            <a:extLst>
              <a:ext uri="{FF2B5EF4-FFF2-40B4-BE49-F238E27FC236}">
                <a16:creationId xmlns:a16="http://schemas.microsoft.com/office/drawing/2014/main" id="{6D72E449-CD6C-748C-CE60-2E7805BF4520}"/>
              </a:ext>
            </a:extLst>
          </xdr:cNvPr>
          <xdr:cNvPicPr>
            <a:picLocks noChangeAspect="1"/>
          </xdr:cNvPicPr>
        </xdr:nvPicPr>
        <xdr:blipFill>
          <a:blip xmlns:r="http://schemas.openxmlformats.org/officeDocument/2006/relationships" r:embed="rId1"/>
          <a:stretch>
            <a:fillRect/>
          </a:stretch>
        </xdr:blipFill>
        <xdr:spPr>
          <a:xfrm>
            <a:off x="8505825" y="6191250"/>
            <a:ext cx="4163006" cy="962159"/>
          </a:xfrm>
          <a:prstGeom prst="rect">
            <a:avLst/>
          </a:prstGeom>
        </xdr:spPr>
      </xdr:pic>
      <xdr:grpSp>
        <xdr:nvGrpSpPr>
          <xdr:cNvPr id="4" name="グループ化 3">
            <a:extLst>
              <a:ext uri="{FF2B5EF4-FFF2-40B4-BE49-F238E27FC236}">
                <a16:creationId xmlns:a16="http://schemas.microsoft.com/office/drawing/2014/main" id="{88D72EB3-3466-9971-48AA-89BA82E5A80F}"/>
              </a:ext>
            </a:extLst>
          </xdr:cNvPr>
          <xdr:cNvGrpSpPr/>
        </xdr:nvGrpSpPr>
        <xdr:grpSpPr>
          <a:xfrm>
            <a:off x="8305800" y="5953125"/>
            <a:ext cx="5000625" cy="1428750"/>
            <a:chOff x="8305800" y="5953125"/>
            <a:chExt cx="5000625" cy="1428750"/>
          </a:xfrm>
        </xdr:grpSpPr>
        <xdr:sp macro="" textlink="">
          <xdr:nvSpPr>
            <xdr:cNvPr id="5" name="四角形: 角を丸くする 4">
              <a:extLst>
                <a:ext uri="{FF2B5EF4-FFF2-40B4-BE49-F238E27FC236}">
                  <a16:creationId xmlns:a16="http://schemas.microsoft.com/office/drawing/2014/main" id="{EE47E4BC-1FA6-D328-B719-F0278658DE7B}"/>
                </a:ext>
              </a:extLst>
            </xdr:cNvPr>
            <xdr:cNvSpPr/>
          </xdr:nvSpPr>
          <xdr:spPr>
            <a:xfrm>
              <a:off x="8305800" y="5953125"/>
              <a:ext cx="5000625" cy="142875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ja-JP">
                <a:solidFill>
                  <a:sysClr val="windowText" lastClr="000000"/>
                </a:solidFill>
                <a:effectLst/>
              </a:endParaRPr>
            </a:p>
            <a:p>
              <a:pPr algn="l"/>
              <a:endParaRPr kumimoji="1" lang="ja-JP" altLang="en-US" sz="1100"/>
            </a:p>
          </xdr:txBody>
        </xdr:sp>
        <xdr:sp macro="" textlink="">
          <xdr:nvSpPr>
            <xdr:cNvPr id="6" name="正方形/長方形 5">
              <a:extLst>
                <a:ext uri="{FF2B5EF4-FFF2-40B4-BE49-F238E27FC236}">
                  <a16:creationId xmlns:a16="http://schemas.microsoft.com/office/drawing/2014/main" id="{F0B132E4-81B2-B45A-1916-85C348F324CF}"/>
                </a:ext>
              </a:extLst>
            </xdr:cNvPr>
            <xdr:cNvSpPr/>
          </xdr:nvSpPr>
          <xdr:spPr>
            <a:xfrm>
              <a:off x="10829925" y="6372225"/>
              <a:ext cx="1126663" cy="62986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46D4550-D99F-77DD-7D74-414036712B14}"/>
                </a:ext>
              </a:extLst>
            </xdr:cNvPr>
            <xdr:cNvSpPr txBox="1"/>
          </xdr:nvSpPr>
          <xdr:spPr>
            <a:xfrm>
              <a:off x="12506325" y="6877050"/>
              <a:ext cx="714285" cy="421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solidFill>
                    <a:srgbClr val="FF0000"/>
                  </a:solidFill>
                </a:rPr>
                <a:t>図</a:t>
              </a:r>
              <a:r>
                <a:rPr kumimoji="1" lang="en-US" altLang="ja-JP" sz="2400" b="1">
                  <a:solidFill>
                    <a:srgbClr val="FF0000"/>
                  </a:solidFill>
                </a:rPr>
                <a:t>2</a:t>
              </a:r>
              <a:endParaRPr kumimoji="1" lang="ja-JP" altLang="en-US" sz="2400" b="1">
                <a:solidFill>
                  <a:srgbClr val="FF0000"/>
                </a:solidFill>
              </a:endParaRPr>
            </a:p>
          </xdr:txBody>
        </xdr:sp>
      </xdr:grpSp>
    </xdr:grpSp>
    <xdr:clientData/>
  </xdr:twoCellAnchor>
  <xdr:twoCellAnchor>
    <xdr:from>
      <xdr:col>47</xdr:col>
      <xdr:colOff>0</xdr:colOff>
      <xdr:row>13</xdr:row>
      <xdr:rowOff>0</xdr:rowOff>
    </xdr:from>
    <xdr:to>
      <xdr:col>72</xdr:col>
      <xdr:colOff>102054</xdr:colOff>
      <xdr:row>24</xdr:row>
      <xdr:rowOff>74839</xdr:rowOff>
    </xdr:to>
    <xdr:sp macro="" textlink="">
      <xdr:nvSpPr>
        <xdr:cNvPr id="8" name="四角形: 角を丸くする 7">
          <a:extLst>
            <a:ext uri="{FF2B5EF4-FFF2-40B4-BE49-F238E27FC236}">
              <a16:creationId xmlns:a16="http://schemas.microsoft.com/office/drawing/2014/main" id="{4274F4E5-BBE7-4AC9-9FD8-6805500EC017}"/>
            </a:ext>
          </a:extLst>
        </xdr:cNvPr>
        <xdr:cNvSpPr/>
      </xdr:nvSpPr>
      <xdr:spPr>
        <a:xfrm>
          <a:off x="8496300" y="3095625"/>
          <a:ext cx="5102679" cy="2694214"/>
        </a:xfrm>
        <a:prstGeom prst="roundRect">
          <a:avLst/>
        </a:prstGeom>
        <a:solidFill>
          <a:srgbClr val="FFCCCC"/>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1">
              <a:solidFill>
                <a:sysClr val="windowText" lastClr="000000"/>
              </a:solidFill>
              <a:effectLst/>
              <a:latin typeface="+mn-lt"/>
              <a:ea typeface="+mn-ea"/>
              <a:cs typeface="+mn-cs"/>
            </a:rPr>
            <a:t>雑払</a:t>
          </a:r>
          <a:r>
            <a:rPr kumimoji="1" lang="ja-JP" altLang="ja-JP" sz="1100" b="1">
              <a:solidFill>
                <a:sysClr val="windowText" lastClr="000000"/>
              </a:solidFill>
              <a:effectLst/>
              <a:latin typeface="+mn-lt"/>
              <a:ea typeface="+mn-ea"/>
              <a:cs typeface="+mn-cs"/>
            </a:rPr>
            <a:t>用の入力手順</a:t>
          </a:r>
          <a:endParaRPr lang="ja-JP" altLang="ja-JP">
            <a:solidFill>
              <a:sysClr val="windowText" lastClr="000000"/>
            </a:solidFill>
            <a:effectLst/>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雑払</a:t>
          </a:r>
          <a:r>
            <a:rPr kumimoji="1" lang="ja-JP" altLang="ja-JP" sz="1100">
              <a:solidFill>
                <a:sysClr val="windowText" lastClr="000000"/>
              </a:solidFill>
              <a:effectLst/>
              <a:latin typeface="+mn-lt"/>
              <a:ea typeface="+mn-ea"/>
              <a:cs typeface="+mn-cs"/>
            </a:rPr>
            <a:t>用シートを選択</a:t>
          </a:r>
          <a:endParaRPr lang="ja-JP" altLang="ja-JP">
            <a:solidFill>
              <a:sysClr val="windowText" lastClr="000000"/>
            </a:solidFill>
            <a:effectLst/>
          </a:endParaRPr>
        </a:p>
        <a:p>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　基本情報の入力</a:t>
          </a:r>
          <a:endParaRPr lang="ja-JP" altLang="ja-JP">
            <a:solidFill>
              <a:sysClr val="windowText" lastClr="000000"/>
            </a:solidFill>
            <a:effectLst/>
          </a:endParaRPr>
        </a:p>
        <a:p>
          <a:r>
            <a:rPr kumimoji="1" lang="en-US" altLang="ja-JP" sz="1100">
              <a:solidFill>
                <a:sysClr val="windowText" lastClr="000000"/>
              </a:solidFill>
              <a:effectLst/>
              <a:latin typeface="+mn-lt"/>
              <a:ea typeface="+mn-ea"/>
              <a:cs typeface="+mn-cs"/>
            </a:rPr>
            <a:t>2</a:t>
          </a:r>
          <a:r>
            <a:rPr kumimoji="1" lang="ja-JP" altLang="ja-JP" sz="1100">
              <a:solidFill>
                <a:sysClr val="windowText" lastClr="000000"/>
              </a:solidFill>
              <a:effectLst/>
              <a:latin typeface="+mn-lt"/>
              <a:ea typeface="+mn-ea"/>
              <a:cs typeface="+mn-cs"/>
            </a:rPr>
            <a:t>　請求額情報の</a:t>
          </a:r>
          <a:r>
            <a:rPr kumimoji="1" lang="ja-JP" altLang="en-US" sz="1100">
              <a:solidFill>
                <a:sysClr val="windowText" lastClr="000000"/>
              </a:solidFill>
              <a:effectLst/>
              <a:latin typeface="+mn-lt"/>
              <a:ea typeface="+mn-ea"/>
              <a:cs typeface="+mn-cs"/>
            </a:rPr>
            <a:t>消費税率</a:t>
          </a:r>
          <a:r>
            <a:rPr kumimoji="1" lang="ja-JP" altLang="ja-JP" sz="1100">
              <a:solidFill>
                <a:sysClr val="windowText" lastClr="000000"/>
              </a:solidFill>
              <a:effectLst/>
              <a:latin typeface="+mn-lt"/>
              <a:ea typeface="+mn-ea"/>
              <a:cs typeface="+mn-cs"/>
            </a:rPr>
            <a:t>を選択　</a:t>
          </a:r>
          <a:r>
            <a:rPr kumimoji="1" lang="en-US" altLang="ja-JP" sz="1100">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図</a:t>
          </a:r>
          <a:r>
            <a:rPr kumimoji="1" lang="en-US" altLang="ja-JP" sz="1100" b="1">
              <a:solidFill>
                <a:srgbClr val="FF0000"/>
              </a:solidFill>
              <a:effectLst/>
              <a:latin typeface="+mn-lt"/>
              <a:ea typeface="+mn-ea"/>
              <a:cs typeface="+mn-cs"/>
            </a:rPr>
            <a:t>2</a:t>
          </a:r>
          <a:r>
            <a:rPr kumimoji="1" lang="ja-JP" altLang="ja-JP" sz="1100" b="1">
              <a:solidFill>
                <a:srgbClr val="FF0000"/>
              </a:solidFill>
              <a:effectLst/>
              <a:latin typeface="+mn-lt"/>
              <a:ea typeface="+mn-ea"/>
              <a:cs typeface="+mn-cs"/>
            </a:rPr>
            <a:t>参照</a:t>
          </a:r>
          <a:r>
            <a:rPr kumimoji="1" lang="en-US" altLang="ja-JP" sz="1100">
              <a:solidFill>
                <a:srgbClr val="FF0000"/>
              </a:solidFill>
              <a:effectLst/>
              <a:latin typeface="+mn-lt"/>
              <a:ea typeface="+mn-ea"/>
              <a:cs typeface="+mn-cs"/>
            </a:rPr>
            <a:t>】</a:t>
          </a:r>
          <a:endParaRPr lang="ja-JP" altLang="ja-JP">
            <a:solidFill>
              <a:srgbClr val="FF0000"/>
            </a:solidFill>
            <a:effectLst/>
          </a:endParaRPr>
        </a:p>
        <a:p>
          <a:r>
            <a:rPr kumimoji="1" lang="en-US" altLang="ja-JP" sz="1100">
              <a:solidFill>
                <a:sysClr val="windowText" lastClr="000000"/>
              </a:solidFill>
              <a:effectLst/>
              <a:latin typeface="+mn-lt"/>
              <a:ea typeface="+mn-ea"/>
              <a:cs typeface="+mn-cs"/>
            </a:rPr>
            <a:t>3</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内訳明細書兼用を入力（品名は必ず入力してください）</a:t>
          </a:r>
          <a:endParaRPr lang="ja-JP" altLang="ja-JP">
            <a:solidFill>
              <a:sysClr val="windowText" lastClr="000000"/>
            </a:solidFill>
            <a:effectLst/>
          </a:endParaRPr>
        </a:p>
        <a:p>
          <a:r>
            <a:rPr kumimoji="1" lang="ja-JP" altLang="en-US" sz="1100">
              <a:solidFill>
                <a:sysClr val="windowText" lastClr="000000"/>
              </a:solidFill>
              <a:effectLst/>
              <a:latin typeface="+mn-lt"/>
              <a:ea typeface="+mn-ea"/>
              <a:cs typeface="+mn-cs"/>
            </a:rPr>
            <a:t>　（入力項目が</a:t>
          </a:r>
          <a:r>
            <a:rPr kumimoji="1" lang="en-US" altLang="ja-JP" sz="1100">
              <a:solidFill>
                <a:sysClr val="windowText" lastClr="000000"/>
              </a:solidFill>
              <a:effectLst/>
              <a:latin typeface="+mn-lt"/>
              <a:ea typeface="+mn-ea"/>
              <a:cs typeface="+mn-cs"/>
            </a:rPr>
            <a:t>1</a:t>
          </a:r>
          <a:r>
            <a:rPr kumimoji="1" lang="ja-JP" altLang="en-US" sz="1100">
              <a:solidFill>
                <a:sysClr val="windowText" lastClr="000000"/>
              </a:solidFill>
              <a:effectLst/>
              <a:latin typeface="+mn-lt"/>
              <a:ea typeface="+mn-ea"/>
              <a:cs typeface="+mn-cs"/>
            </a:rPr>
            <a:t>頁に収まらない場合は</a:t>
          </a:r>
          <a:r>
            <a:rPr kumimoji="1" lang="ja-JP" altLang="en-US" sz="1100" b="1">
              <a:solidFill>
                <a:srgbClr val="FF0000"/>
              </a:solidFill>
              <a:effectLst/>
              <a:latin typeface="+mn-lt"/>
              <a:ea typeface="+mn-ea"/>
              <a:cs typeface="+mn-cs"/>
            </a:rPr>
            <a:t>雑払用</a:t>
          </a:r>
          <a:r>
            <a:rPr kumimoji="1" lang="en-US" altLang="ja-JP" sz="1100" b="1">
              <a:solidFill>
                <a:srgbClr val="FF0000"/>
              </a:solidFill>
              <a:effectLst/>
              <a:latin typeface="+mn-lt"/>
              <a:ea typeface="+mn-ea"/>
              <a:cs typeface="+mn-cs"/>
            </a:rPr>
            <a:t>samlpe2</a:t>
          </a:r>
          <a:r>
            <a:rPr kumimoji="1" lang="ja-JP" altLang="en-US" sz="1100">
              <a:solidFill>
                <a:sysClr val="windowText" lastClr="000000"/>
              </a:solidFill>
              <a:effectLst/>
              <a:latin typeface="+mn-lt"/>
              <a:ea typeface="+mn-ea"/>
              <a:cs typeface="+mn-cs"/>
            </a:rPr>
            <a:t>を参照）</a:t>
          </a:r>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4</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入力後、今回請求額が表示されるので確認</a:t>
          </a:r>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5</a:t>
          </a:r>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Excel</a:t>
          </a:r>
          <a:r>
            <a:rPr kumimoji="1" lang="ja-JP" altLang="en-US" sz="1100">
              <a:solidFill>
                <a:sysClr val="windowText" lastClr="000000"/>
              </a:solidFill>
              <a:effectLst/>
              <a:latin typeface="+mn-lt"/>
              <a:ea typeface="+mn-ea"/>
              <a:cs typeface="+mn-cs"/>
            </a:rPr>
            <a:t>から</a:t>
          </a:r>
          <a:r>
            <a:rPr kumimoji="1" lang="en-US" altLang="ja-JP" sz="1100">
              <a:solidFill>
                <a:sysClr val="windowText" lastClr="000000"/>
              </a:solidFill>
              <a:effectLst/>
              <a:latin typeface="+mn-lt"/>
              <a:ea typeface="+mn-ea"/>
              <a:cs typeface="+mn-cs"/>
            </a:rPr>
            <a:t>PDF</a:t>
          </a:r>
          <a:r>
            <a:rPr kumimoji="1" lang="ja-JP" altLang="en-US" sz="1100">
              <a:solidFill>
                <a:sysClr val="windowText" lastClr="000000"/>
              </a:solidFill>
              <a:effectLst/>
              <a:latin typeface="+mn-lt"/>
              <a:ea typeface="+mn-ea"/>
              <a:cs typeface="+mn-cs"/>
            </a:rPr>
            <a:t>へ変換し保存（変換方法については別途相談）</a:t>
          </a:r>
          <a:endParaRPr kumimoji="1" lang="en-US" altLang="ja-JP" sz="1100">
            <a:solidFill>
              <a:sysClr val="windowText" lastClr="000000"/>
            </a:solidFill>
            <a:effectLst/>
            <a:latin typeface="+mn-lt"/>
            <a:ea typeface="+mn-ea"/>
            <a:cs typeface="+mn-cs"/>
          </a:endParaRPr>
        </a:p>
        <a:p>
          <a:r>
            <a:rPr lang="en-US" altLang="ja-JP">
              <a:solidFill>
                <a:sysClr val="windowText" lastClr="000000"/>
              </a:solidFill>
              <a:effectLst/>
            </a:rPr>
            <a:t>6</a:t>
          </a:r>
          <a:r>
            <a:rPr lang="ja-JP" altLang="en-US">
              <a:solidFill>
                <a:sysClr val="windowText" lastClr="000000"/>
              </a:solidFill>
              <a:effectLst/>
            </a:rPr>
            <a:t>　電子請求書にアップロード　</a:t>
          </a:r>
          <a:endParaRPr lang="en-US" altLang="ja-JP">
            <a:solidFill>
              <a:sysClr val="windowText" lastClr="000000"/>
            </a:solidFill>
            <a:effectLst/>
          </a:endParaRPr>
        </a:p>
        <a:p>
          <a:endParaRPr lang="ja-JP" altLang="ja-JP">
            <a:solidFill>
              <a:sysClr val="windowText" lastClr="000000"/>
            </a:solidFill>
            <a:effectLst/>
          </a:endParaRPr>
        </a:p>
        <a:p>
          <a:pPr algn="l"/>
          <a:endParaRPr kumimoji="1" lang="ja-JP" altLang="en-US" sz="1100"/>
        </a:p>
      </xdr:txBody>
    </xdr:sp>
    <xdr:clientData/>
  </xdr:twoCellAnchor>
  <xdr:twoCellAnchor>
    <xdr:from>
      <xdr:col>47</xdr:col>
      <xdr:colOff>0</xdr:colOff>
      <xdr:row>5</xdr:row>
      <xdr:rowOff>0</xdr:rowOff>
    </xdr:from>
    <xdr:to>
      <xdr:col>72</xdr:col>
      <xdr:colOff>102054</xdr:colOff>
      <xdr:row>12</xdr:row>
      <xdr:rowOff>57150</xdr:rowOff>
    </xdr:to>
    <xdr:sp macro="" textlink="">
      <xdr:nvSpPr>
        <xdr:cNvPr id="9" name="四角形: 角を丸くする 8">
          <a:extLst>
            <a:ext uri="{FF2B5EF4-FFF2-40B4-BE49-F238E27FC236}">
              <a16:creationId xmlns:a16="http://schemas.microsoft.com/office/drawing/2014/main" id="{D866F1FA-F418-45C8-84DE-B345918B0DA5}"/>
            </a:ext>
          </a:extLst>
        </xdr:cNvPr>
        <xdr:cNvSpPr/>
      </xdr:nvSpPr>
      <xdr:spPr>
        <a:xfrm>
          <a:off x="8496300" y="1190625"/>
          <a:ext cx="5102679" cy="1724025"/>
        </a:xfrm>
        <a:prstGeom prst="roundRect">
          <a:avLst/>
        </a:prstGeom>
        <a:solidFill>
          <a:srgbClr val="CCEC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ysClr val="windowText" lastClr="000000"/>
              </a:solidFill>
              <a:effectLst/>
              <a:latin typeface="+mn-lt"/>
              <a:ea typeface="+mn-ea"/>
              <a:cs typeface="+mn-cs"/>
            </a:rPr>
            <a:t>記入に関する注意事項</a:t>
          </a:r>
          <a:endParaRPr kumimoji="1" lang="en-US" altLang="ja-JP" sz="1100" b="1">
            <a:solidFill>
              <a:sysClr val="windowText" lastClr="000000"/>
            </a:solidFill>
            <a:effectLst/>
            <a:latin typeface="+mn-lt"/>
            <a:ea typeface="+mn-ea"/>
            <a:cs typeface="+mn-cs"/>
          </a:endParaRPr>
        </a:p>
        <a:p>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水色のセルに入力してください。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請求日は当月</a:t>
          </a:r>
          <a:r>
            <a:rPr kumimoji="1" lang="en-US" altLang="ja-JP" sz="1100">
              <a:solidFill>
                <a:sysClr val="windowText" lastClr="000000"/>
              </a:solidFill>
              <a:effectLst/>
              <a:latin typeface="+mn-lt"/>
              <a:ea typeface="+mn-ea"/>
              <a:cs typeface="+mn-cs"/>
            </a:rPr>
            <a:t>10</a:t>
          </a:r>
          <a:r>
            <a:rPr kumimoji="1" lang="ja-JP" altLang="ja-JP" sz="1100">
              <a:solidFill>
                <a:sysClr val="windowText" lastClr="000000"/>
              </a:solidFill>
              <a:effectLst/>
              <a:latin typeface="+mn-lt"/>
              <a:ea typeface="+mn-ea"/>
              <a:cs typeface="+mn-cs"/>
            </a:rPr>
            <a:t>日～提出期限日の日にちを入力してください。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注文書の発行された工事は必ず注文書番号を入力してください。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施工期間は先月締日の翌日から当月締日　例）〇月</a:t>
          </a:r>
          <a:r>
            <a:rPr kumimoji="1" lang="en-US" altLang="ja-JP" sz="1100">
              <a:solidFill>
                <a:sysClr val="windowText" lastClr="000000"/>
              </a:solidFill>
              <a:effectLst/>
              <a:latin typeface="+mn-lt"/>
              <a:ea typeface="+mn-ea"/>
              <a:cs typeface="+mn-cs"/>
            </a:rPr>
            <a:t>11</a:t>
          </a:r>
          <a:r>
            <a:rPr kumimoji="1" lang="ja-JP" altLang="ja-JP" sz="1100">
              <a:solidFill>
                <a:sysClr val="windowText" lastClr="000000"/>
              </a:solidFill>
              <a:effectLst/>
              <a:latin typeface="+mn-lt"/>
              <a:ea typeface="+mn-ea"/>
              <a:cs typeface="+mn-cs"/>
            </a:rPr>
            <a:t>日～△月</a:t>
          </a:r>
          <a:r>
            <a:rPr kumimoji="1" lang="en-US" altLang="ja-JP" sz="1100">
              <a:solidFill>
                <a:sysClr val="windowText" lastClr="000000"/>
              </a:solidFill>
              <a:effectLst/>
              <a:latin typeface="+mn-lt"/>
              <a:ea typeface="+mn-ea"/>
              <a:cs typeface="+mn-cs"/>
            </a:rPr>
            <a:t>10</a:t>
          </a:r>
          <a:r>
            <a:rPr kumimoji="1" lang="ja-JP" altLang="ja-JP" sz="1100">
              <a:solidFill>
                <a:sysClr val="windowText" lastClr="000000"/>
              </a:solidFill>
              <a:effectLst/>
              <a:latin typeface="+mn-lt"/>
              <a:ea typeface="+mn-ea"/>
              <a:cs typeface="+mn-cs"/>
            </a:rPr>
            <a:t>日</a:t>
          </a:r>
          <a:endParaRPr lang="ja-JP" altLang="ja-JP">
            <a:solidFill>
              <a:sysClr val="windowText" lastClr="000000"/>
            </a:solidFill>
            <a:effectLst/>
          </a:endParaRPr>
        </a:p>
        <a:p>
          <a:endParaRPr lang="ja-JP" altLang="ja-JP">
            <a:solidFill>
              <a:sysClr val="windowText" lastClr="000000"/>
            </a:solidFill>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189380</xdr:colOff>
      <xdr:row>13</xdr:row>
      <xdr:rowOff>25213</xdr:rowOff>
    </xdr:from>
    <xdr:to>
      <xdr:col>70</xdr:col>
      <xdr:colOff>31377</xdr:colOff>
      <xdr:row>25</xdr:row>
      <xdr:rowOff>226919</xdr:rowOff>
    </xdr:to>
    <xdr:sp macro="" textlink="">
      <xdr:nvSpPr>
        <xdr:cNvPr id="2" name="四角形: 角を丸くする 1">
          <a:extLst>
            <a:ext uri="{FF2B5EF4-FFF2-40B4-BE49-F238E27FC236}">
              <a16:creationId xmlns:a16="http://schemas.microsoft.com/office/drawing/2014/main" id="{128517B3-647C-4666-B822-3A5C862C52D4}"/>
            </a:ext>
          </a:extLst>
        </xdr:cNvPr>
        <xdr:cNvSpPr/>
      </xdr:nvSpPr>
      <xdr:spPr>
        <a:xfrm>
          <a:off x="8085605" y="3120838"/>
          <a:ext cx="5042647" cy="3059206"/>
        </a:xfrm>
        <a:prstGeom prst="roundRect">
          <a:avLst/>
        </a:prstGeom>
        <a:solidFill>
          <a:srgbClr val="FFCCCC"/>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ysClr val="windowText" lastClr="000000"/>
              </a:solidFill>
              <a:effectLst/>
              <a:latin typeface="+mn-lt"/>
              <a:ea typeface="+mn-ea"/>
              <a:cs typeface="+mn-cs"/>
            </a:rPr>
            <a:t>入力項目が</a:t>
          </a:r>
          <a:r>
            <a:rPr kumimoji="1" lang="en-US" altLang="ja-JP" sz="1100" b="1">
              <a:solidFill>
                <a:sysClr val="windowText" lastClr="000000"/>
              </a:solidFill>
              <a:effectLst/>
              <a:latin typeface="+mn-lt"/>
              <a:ea typeface="+mn-ea"/>
              <a:cs typeface="+mn-cs"/>
            </a:rPr>
            <a:t>1</a:t>
          </a:r>
          <a:r>
            <a:rPr kumimoji="1" lang="ja-JP" altLang="ja-JP" sz="1100" b="1">
              <a:solidFill>
                <a:sysClr val="windowText" lastClr="000000"/>
              </a:solidFill>
              <a:effectLst/>
              <a:latin typeface="+mn-lt"/>
              <a:ea typeface="+mn-ea"/>
              <a:cs typeface="+mn-cs"/>
            </a:rPr>
            <a:t>頁に収まらない場合</a:t>
          </a:r>
          <a:endParaRPr kumimoji="1" lang="en-US" altLang="ja-JP" sz="1100" b="1">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雑払</a:t>
          </a:r>
          <a:r>
            <a:rPr kumimoji="1" lang="ja-JP" altLang="ja-JP" sz="1100">
              <a:solidFill>
                <a:sysClr val="windowText" lastClr="000000"/>
              </a:solidFill>
              <a:effectLst/>
              <a:latin typeface="+mn-lt"/>
              <a:ea typeface="+mn-ea"/>
              <a:cs typeface="+mn-cs"/>
            </a:rPr>
            <a:t>用シートを選択</a:t>
          </a:r>
          <a:endParaRPr lang="ja-JP" altLang="ja-JP">
            <a:solidFill>
              <a:sysClr val="windowText" lastClr="000000"/>
            </a:solidFill>
            <a:effectLst/>
          </a:endParaRPr>
        </a:p>
        <a:p>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　基本情報の入力</a:t>
          </a:r>
          <a:endParaRPr lang="ja-JP" altLang="ja-JP">
            <a:solidFill>
              <a:sysClr val="windowText" lastClr="000000"/>
            </a:solidFill>
            <a:effectLst/>
          </a:endParaRPr>
        </a:p>
        <a:p>
          <a:r>
            <a:rPr kumimoji="1" lang="en-US" altLang="ja-JP" sz="1100">
              <a:solidFill>
                <a:sysClr val="windowText" lastClr="000000"/>
              </a:solidFill>
              <a:effectLst/>
              <a:latin typeface="+mn-lt"/>
              <a:ea typeface="+mn-ea"/>
              <a:cs typeface="+mn-cs"/>
            </a:rPr>
            <a:t>2</a:t>
          </a:r>
          <a:r>
            <a:rPr kumimoji="1" lang="ja-JP" altLang="ja-JP" sz="1100">
              <a:solidFill>
                <a:sysClr val="windowText" lastClr="000000"/>
              </a:solidFill>
              <a:effectLst/>
              <a:latin typeface="+mn-lt"/>
              <a:ea typeface="+mn-ea"/>
              <a:cs typeface="+mn-cs"/>
            </a:rPr>
            <a:t>　請求額情報の</a:t>
          </a:r>
          <a:r>
            <a:rPr kumimoji="1" lang="ja-JP" altLang="en-US" sz="1100">
              <a:solidFill>
                <a:sysClr val="windowText" lastClr="000000"/>
              </a:solidFill>
              <a:effectLst/>
              <a:latin typeface="+mn-lt"/>
              <a:ea typeface="+mn-ea"/>
              <a:cs typeface="+mn-cs"/>
            </a:rPr>
            <a:t>消費税率</a:t>
          </a:r>
          <a:r>
            <a:rPr kumimoji="1" lang="ja-JP" altLang="ja-JP" sz="1100">
              <a:solidFill>
                <a:sysClr val="windowText" lastClr="000000"/>
              </a:solidFill>
              <a:effectLst/>
              <a:latin typeface="+mn-lt"/>
              <a:ea typeface="+mn-ea"/>
              <a:cs typeface="+mn-cs"/>
            </a:rPr>
            <a:t>を選択　</a:t>
          </a:r>
          <a:r>
            <a:rPr kumimoji="1" lang="en-US" altLang="ja-JP" sz="1100">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図</a:t>
          </a:r>
          <a:r>
            <a:rPr kumimoji="1" lang="en-US" altLang="ja-JP" sz="1100" b="1">
              <a:solidFill>
                <a:srgbClr val="FF0000"/>
              </a:solidFill>
              <a:effectLst/>
              <a:latin typeface="+mn-lt"/>
              <a:ea typeface="+mn-ea"/>
              <a:cs typeface="+mn-cs"/>
            </a:rPr>
            <a:t>2</a:t>
          </a:r>
          <a:r>
            <a:rPr kumimoji="1" lang="ja-JP" altLang="ja-JP" sz="1100" b="1">
              <a:solidFill>
                <a:srgbClr val="FF0000"/>
              </a:solidFill>
              <a:effectLst/>
              <a:latin typeface="+mn-lt"/>
              <a:ea typeface="+mn-ea"/>
              <a:cs typeface="+mn-cs"/>
            </a:rPr>
            <a:t>参照</a:t>
          </a:r>
          <a:r>
            <a:rPr kumimoji="1" lang="en-US" altLang="ja-JP" sz="1100">
              <a:solidFill>
                <a:srgbClr val="FF0000"/>
              </a:solidFill>
              <a:effectLst/>
              <a:latin typeface="+mn-lt"/>
              <a:ea typeface="+mn-ea"/>
              <a:cs typeface="+mn-cs"/>
            </a:rPr>
            <a:t>】</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③</a:t>
          </a:r>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2</a:t>
          </a:r>
          <a:r>
            <a:rPr kumimoji="1" lang="ja-JP" altLang="en-US" sz="1100">
              <a:solidFill>
                <a:sysClr val="windowText" lastClr="000000"/>
              </a:solidFill>
              <a:effectLst/>
              <a:latin typeface="+mn-lt"/>
              <a:ea typeface="+mn-ea"/>
              <a:cs typeface="+mn-cs"/>
            </a:rPr>
            <a:t>頁目の</a:t>
          </a:r>
          <a:r>
            <a:rPr kumimoji="1" lang="ja-JP" altLang="ja-JP" sz="1100" b="0">
              <a:solidFill>
                <a:sysClr val="windowText" lastClr="000000"/>
              </a:solidFill>
              <a:effectLst/>
              <a:latin typeface="+mn-lt"/>
              <a:ea typeface="+mn-ea"/>
              <a:cs typeface="+mn-cs"/>
            </a:rPr>
            <a:t>別紙内訳明細書</a:t>
          </a:r>
          <a:r>
            <a:rPr kumimoji="1" lang="ja-JP" altLang="en-US" sz="1100" b="0">
              <a:solidFill>
                <a:sysClr val="windowText" lastClr="000000"/>
              </a:solidFill>
              <a:effectLst/>
              <a:latin typeface="+mn-lt"/>
              <a:ea typeface="+mn-ea"/>
              <a:cs typeface="+mn-cs"/>
            </a:rPr>
            <a:t>に明細を入力（合計金額は自動計算）</a:t>
          </a: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左図参照</a:t>
          </a:r>
          <a:r>
            <a:rPr kumimoji="1" lang="en-US" altLang="ja-JP" sz="1100" b="1">
              <a:solidFill>
                <a:srgbClr val="FF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④</a:t>
          </a:r>
          <a:r>
            <a:rPr kumimoji="1" lang="ja-JP" altLang="en-US" sz="1100">
              <a:solidFill>
                <a:sysClr val="windowText" lastClr="000000"/>
              </a:solidFill>
              <a:effectLst/>
              <a:latin typeface="+mn-lt"/>
              <a:ea typeface="+mn-ea"/>
              <a:cs typeface="+mn-cs"/>
            </a:rPr>
            <a:t>　内訳明細書兼用に一式項目入力（品名、数量）</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左図参照</a:t>
          </a:r>
          <a:r>
            <a:rPr kumimoji="1" lang="en-US" altLang="ja-JP" sz="11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⑤</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入力後、</a:t>
          </a:r>
          <a:r>
            <a:rPr kumimoji="1" lang="ja-JP" altLang="ja-JP" sz="1100" b="0">
              <a:solidFill>
                <a:sysClr val="windowText" lastClr="000000"/>
              </a:solidFill>
              <a:effectLst/>
              <a:latin typeface="+mn-lt"/>
              <a:ea typeface="+mn-ea"/>
              <a:cs typeface="+mn-cs"/>
            </a:rPr>
            <a:t>別紙</a:t>
          </a:r>
          <a:r>
            <a:rPr kumimoji="1" lang="ja-JP" altLang="en-US" sz="1100" b="0">
              <a:solidFill>
                <a:sysClr val="windowText" lastClr="000000"/>
              </a:solidFill>
              <a:effectLst/>
              <a:latin typeface="+mn-lt"/>
              <a:ea typeface="+mn-ea"/>
              <a:cs typeface="+mn-cs"/>
            </a:rPr>
            <a:t>明細請求額合計が</a:t>
          </a:r>
          <a:r>
            <a:rPr kumimoji="1" lang="ja-JP" altLang="ja-JP" sz="1100">
              <a:solidFill>
                <a:sysClr val="windowText" lastClr="000000"/>
              </a:solidFill>
              <a:effectLst/>
              <a:latin typeface="+mn-lt"/>
              <a:ea typeface="+mn-ea"/>
              <a:cs typeface="+mn-cs"/>
            </a:rPr>
            <a:t>表示されるので</a:t>
          </a:r>
          <a:r>
            <a:rPr kumimoji="1" lang="ja-JP" altLang="en-US" sz="1100">
              <a:solidFill>
                <a:sysClr val="windowText" lastClr="000000"/>
              </a:solidFill>
              <a:effectLst/>
              <a:latin typeface="+mn-lt"/>
              <a:ea typeface="+mn-ea"/>
              <a:cs typeface="+mn-cs"/>
            </a:rPr>
            <a:t>確認後</a:t>
          </a:r>
          <a:r>
            <a:rPr kumimoji="1" lang="ja-JP" altLang="ja-JP" sz="1100">
              <a:solidFill>
                <a:sysClr val="windowText" lastClr="000000"/>
              </a:solidFill>
              <a:effectLst/>
              <a:latin typeface="+mn-lt"/>
              <a:ea typeface="+mn-ea"/>
              <a:cs typeface="+mn-cs"/>
            </a:rPr>
            <a:t>内訳明細書兼用</a:t>
          </a:r>
          <a:r>
            <a:rPr kumimoji="1" lang="ja-JP" altLang="en-US" sz="1100">
              <a:solidFill>
                <a:sysClr val="windowText" lastClr="000000"/>
              </a:solidFill>
              <a:effectLst/>
              <a:latin typeface="+mn-lt"/>
              <a:ea typeface="+mn-ea"/>
              <a:cs typeface="+mn-cs"/>
            </a:rPr>
            <a:t>　　の単価に入力</a:t>
          </a: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左図参照</a:t>
          </a:r>
          <a:r>
            <a:rPr kumimoji="1" lang="en-US" altLang="ja-JP" sz="1100" b="1">
              <a:solidFill>
                <a:srgbClr val="FF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6</a:t>
          </a:r>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Excel</a:t>
          </a:r>
          <a:r>
            <a:rPr kumimoji="1" lang="ja-JP" altLang="en-US" sz="1100">
              <a:solidFill>
                <a:sysClr val="windowText" lastClr="000000"/>
              </a:solidFill>
              <a:effectLst/>
              <a:latin typeface="+mn-lt"/>
              <a:ea typeface="+mn-ea"/>
              <a:cs typeface="+mn-cs"/>
            </a:rPr>
            <a:t>から</a:t>
          </a:r>
          <a:r>
            <a:rPr kumimoji="1" lang="en-US" altLang="ja-JP" sz="1100">
              <a:solidFill>
                <a:sysClr val="windowText" lastClr="000000"/>
              </a:solidFill>
              <a:effectLst/>
              <a:latin typeface="+mn-lt"/>
              <a:ea typeface="+mn-ea"/>
              <a:cs typeface="+mn-cs"/>
            </a:rPr>
            <a:t>PDF</a:t>
          </a:r>
          <a:r>
            <a:rPr kumimoji="1" lang="ja-JP" altLang="en-US" sz="1100">
              <a:solidFill>
                <a:sysClr val="windowText" lastClr="000000"/>
              </a:solidFill>
              <a:effectLst/>
              <a:latin typeface="+mn-lt"/>
              <a:ea typeface="+mn-ea"/>
              <a:cs typeface="+mn-cs"/>
            </a:rPr>
            <a:t>に変換し保存（変換方法については別途相談）</a:t>
          </a:r>
          <a:endParaRPr kumimoji="1" lang="en-US" altLang="ja-JP" sz="1100">
            <a:solidFill>
              <a:sysClr val="windowText" lastClr="000000"/>
            </a:solidFill>
            <a:effectLst/>
            <a:latin typeface="+mn-lt"/>
            <a:ea typeface="+mn-ea"/>
            <a:cs typeface="+mn-cs"/>
          </a:endParaRPr>
        </a:p>
        <a:p>
          <a:r>
            <a:rPr lang="en-US" altLang="ja-JP">
              <a:solidFill>
                <a:sysClr val="windowText" lastClr="000000"/>
              </a:solidFill>
              <a:effectLst/>
            </a:rPr>
            <a:t>7</a:t>
          </a:r>
          <a:r>
            <a:rPr lang="ja-JP" altLang="en-US">
              <a:solidFill>
                <a:sysClr val="windowText" lastClr="000000"/>
              </a:solidFill>
              <a:effectLst/>
            </a:rPr>
            <a:t>　電子請求書にアップロード　</a:t>
          </a:r>
          <a:endParaRPr lang="en-US" altLang="ja-JP">
            <a:solidFill>
              <a:sysClr val="windowText" lastClr="000000"/>
            </a:solidFill>
            <a:effectLst/>
          </a:endParaRPr>
        </a:p>
        <a:p>
          <a:endParaRPr lang="ja-JP" altLang="ja-JP">
            <a:solidFill>
              <a:sysClr val="windowText" lastClr="000000"/>
            </a:solidFill>
            <a:effectLst/>
          </a:endParaRPr>
        </a:p>
        <a:p>
          <a:pPr algn="l"/>
          <a:endParaRPr kumimoji="1" lang="ja-JP" altLang="en-US" sz="1100"/>
        </a:p>
      </xdr:txBody>
    </xdr:sp>
    <xdr:clientData/>
  </xdr:twoCellAnchor>
  <xdr:twoCellAnchor>
    <xdr:from>
      <xdr:col>44</xdr:col>
      <xdr:colOff>189380</xdr:colOff>
      <xdr:row>5</xdr:row>
      <xdr:rowOff>47625</xdr:rowOff>
    </xdr:from>
    <xdr:to>
      <xdr:col>70</xdr:col>
      <xdr:colOff>31377</xdr:colOff>
      <xdr:row>12</xdr:row>
      <xdr:rowOff>37539</xdr:rowOff>
    </xdr:to>
    <xdr:sp macro="" textlink="">
      <xdr:nvSpPr>
        <xdr:cNvPr id="3" name="四角形: 角を丸くする 2">
          <a:extLst>
            <a:ext uri="{FF2B5EF4-FFF2-40B4-BE49-F238E27FC236}">
              <a16:creationId xmlns:a16="http://schemas.microsoft.com/office/drawing/2014/main" id="{FE6C77B0-1ECF-4C99-83FD-6C040D5E9091}"/>
            </a:ext>
          </a:extLst>
        </xdr:cNvPr>
        <xdr:cNvSpPr/>
      </xdr:nvSpPr>
      <xdr:spPr>
        <a:xfrm>
          <a:off x="8085605" y="1238250"/>
          <a:ext cx="5042647" cy="1656789"/>
        </a:xfrm>
        <a:prstGeom prst="roundRect">
          <a:avLst/>
        </a:prstGeom>
        <a:solidFill>
          <a:srgbClr val="CCEC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ysClr val="windowText" lastClr="000000"/>
              </a:solidFill>
              <a:effectLst/>
              <a:latin typeface="+mn-lt"/>
              <a:ea typeface="+mn-ea"/>
              <a:cs typeface="+mn-cs"/>
            </a:rPr>
            <a:t>記入に関する注意事項</a:t>
          </a:r>
          <a:endParaRPr kumimoji="1" lang="en-US" altLang="ja-JP" sz="1100" b="1">
            <a:solidFill>
              <a:sysClr val="windowText" lastClr="000000"/>
            </a:solidFill>
            <a:effectLst/>
            <a:latin typeface="+mn-lt"/>
            <a:ea typeface="+mn-ea"/>
            <a:cs typeface="+mn-cs"/>
          </a:endParaRPr>
        </a:p>
        <a:p>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水色のセルに入力してください。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請求日は当月</a:t>
          </a:r>
          <a:r>
            <a:rPr kumimoji="1" lang="en-US" altLang="ja-JP" sz="1100">
              <a:solidFill>
                <a:sysClr val="windowText" lastClr="000000"/>
              </a:solidFill>
              <a:effectLst/>
              <a:latin typeface="+mn-lt"/>
              <a:ea typeface="+mn-ea"/>
              <a:cs typeface="+mn-cs"/>
            </a:rPr>
            <a:t>10</a:t>
          </a:r>
          <a:r>
            <a:rPr kumimoji="1" lang="ja-JP" altLang="ja-JP" sz="1100">
              <a:solidFill>
                <a:sysClr val="windowText" lastClr="000000"/>
              </a:solidFill>
              <a:effectLst/>
              <a:latin typeface="+mn-lt"/>
              <a:ea typeface="+mn-ea"/>
              <a:cs typeface="+mn-cs"/>
            </a:rPr>
            <a:t>日～提出期限日の日にちを入力してください。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注文書の発行された工事は必ず注文書番号を入力してください。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施工期間は先月締日の翌日から当月締日　例）〇月</a:t>
          </a:r>
          <a:r>
            <a:rPr kumimoji="1" lang="en-US" altLang="ja-JP" sz="1100">
              <a:solidFill>
                <a:sysClr val="windowText" lastClr="000000"/>
              </a:solidFill>
              <a:effectLst/>
              <a:latin typeface="+mn-lt"/>
              <a:ea typeface="+mn-ea"/>
              <a:cs typeface="+mn-cs"/>
            </a:rPr>
            <a:t>11</a:t>
          </a:r>
          <a:r>
            <a:rPr kumimoji="1" lang="ja-JP" altLang="ja-JP" sz="1100">
              <a:solidFill>
                <a:sysClr val="windowText" lastClr="000000"/>
              </a:solidFill>
              <a:effectLst/>
              <a:latin typeface="+mn-lt"/>
              <a:ea typeface="+mn-ea"/>
              <a:cs typeface="+mn-cs"/>
            </a:rPr>
            <a:t>日～△月</a:t>
          </a:r>
          <a:r>
            <a:rPr kumimoji="1" lang="en-US" altLang="ja-JP" sz="1100">
              <a:solidFill>
                <a:sysClr val="windowText" lastClr="000000"/>
              </a:solidFill>
              <a:effectLst/>
              <a:latin typeface="+mn-lt"/>
              <a:ea typeface="+mn-ea"/>
              <a:cs typeface="+mn-cs"/>
            </a:rPr>
            <a:t>10</a:t>
          </a:r>
          <a:r>
            <a:rPr kumimoji="1" lang="ja-JP" altLang="ja-JP" sz="1100">
              <a:solidFill>
                <a:sysClr val="windowText" lastClr="000000"/>
              </a:solidFill>
              <a:effectLst/>
              <a:latin typeface="+mn-lt"/>
              <a:ea typeface="+mn-ea"/>
              <a:cs typeface="+mn-cs"/>
            </a:rPr>
            <a:t>日</a:t>
          </a:r>
          <a:endParaRPr lang="ja-JP" altLang="ja-JP">
            <a:solidFill>
              <a:sysClr val="windowText" lastClr="000000"/>
            </a:solidFill>
            <a:effectLst/>
          </a:endParaRPr>
        </a:p>
        <a:p>
          <a:endParaRPr lang="ja-JP" altLang="ja-JP">
            <a:solidFill>
              <a:sysClr val="windowText" lastClr="000000"/>
            </a:solidFill>
            <a:effectLst/>
          </a:endParaRPr>
        </a:p>
        <a:p>
          <a:pPr algn="l"/>
          <a:endParaRPr kumimoji="1" lang="ja-JP" altLang="en-US" sz="1100"/>
        </a:p>
      </xdr:txBody>
    </xdr:sp>
    <xdr:clientData/>
  </xdr:twoCellAnchor>
  <xdr:twoCellAnchor>
    <xdr:from>
      <xdr:col>27</xdr:col>
      <xdr:colOff>122984</xdr:colOff>
      <xdr:row>18</xdr:row>
      <xdr:rowOff>225518</xdr:rowOff>
    </xdr:from>
    <xdr:to>
      <xdr:col>33</xdr:col>
      <xdr:colOff>0</xdr:colOff>
      <xdr:row>81</xdr:row>
      <xdr:rowOff>209550</xdr:rowOff>
    </xdr:to>
    <xdr:cxnSp macro="">
      <xdr:nvCxnSpPr>
        <xdr:cNvPr id="4" name="直線矢印コネクタ 3">
          <a:extLst>
            <a:ext uri="{FF2B5EF4-FFF2-40B4-BE49-F238E27FC236}">
              <a16:creationId xmlns:a16="http://schemas.microsoft.com/office/drawing/2014/main" id="{CCFB01EB-5D4F-454F-B0CD-1EF70CF0B7BA}"/>
            </a:ext>
          </a:extLst>
        </xdr:cNvPr>
        <xdr:cNvCxnSpPr/>
      </xdr:nvCxnSpPr>
      <xdr:spPr>
        <a:xfrm>
          <a:off x="5009309" y="4511768"/>
          <a:ext cx="962866" cy="14985907"/>
        </a:xfrm>
        <a:prstGeom prst="straightConnector1">
          <a:avLst/>
        </a:prstGeom>
        <a:ln w="88900" cmpd="sng">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xdr:colOff>
      <xdr:row>45</xdr:row>
      <xdr:rowOff>0</xdr:rowOff>
    </xdr:from>
    <xdr:to>
      <xdr:col>29</xdr:col>
      <xdr:colOff>561</xdr:colOff>
      <xdr:row>81</xdr:row>
      <xdr:rowOff>228599</xdr:rowOff>
    </xdr:to>
    <xdr:sp macro="" textlink="">
      <xdr:nvSpPr>
        <xdr:cNvPr id="5" name="四角形: 角を丸くする 4">
          <a:extLst>
            <a:ext uri="{FF2B5EF4-FFF2-40B4-BE49-F238E27FC236}">
              <a16:creationId xmlns:a16="http://schemas.microsoft.com/office/drawing/2014/main" id="{FB136D6D-15CE-42FB-9ED6-1F56F77F9780}"/>
            </a:ext>
          </a:extLst>
        </xdr:cNvPr>
        <xdr:cNvSpPr/>
      </xdr:nvSpPr>
      <xdr:spPr>
        <a:xfrm>
          <a:off x="180976" y="10715625"/>
          <a:ext cx="5067860" cy="8801099"/>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19610</xdr:colOff>
      <xdr:row>82</xdr:row>
      <xdr:rowOff>12885</xdr:rowOff>
    </xdr:from>
    <xdr:to>
      <xdr:col>34</xdr:col>
      <xdr:colOff>11207</xdr:colOff>
      <xdr:row>83</xdr:row>
      <xdr:rowOff>10085</xdr:rowOff>
    </xdr:to>
    <xdr:sp macro="" textlink="">
      <xdr:nvSpPr>
        <xdr:cNvPr id="6" name="四角形: 角を丸くする 5">
          <a:extLst>
            <a:ext uri="{FF2B5EF4-FFF2-40B4-BE49-F238E27FC236}">
              <a16:creationId xmlns:a16="http://schemas.microsoft.com/office/drawing/2014/main" id="{755322FE-54E9-40D5-A5E6-C3B2E3CBB35F}"/>
            </a:ext>
          </a:extLst>
        </xdr:cNvPr>
        <xdr:cNvSpPr/>
      </xdr:nvSpPr>
      <xdr:spPr>
        <a:xfrm>
          <a:off x="5267885" y="19539135"/>
          <a:ext cx="896472" cy="235325"/>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18</xdr:row>
      <xdr:rowOff>0</xdr:rowOff>
    </xdr:from>
    <xdr:to>
      <xdr:col>29</xdr:col>
      <xdr:colOff>561</xdr:colOff>
      <xdr:row>19</xdr:row>
      <xdr:rowOff>8404</xdr:rowOff>
    </xdr:to>
    <xdr:sp macro="" textlink="">
      <xdr:nvSpPr>
        <xdr:cNvPr id="7" name="四角形: 角を丸くする 6">
          <a:extLst>
            <a:ext uri="{FF2B5EF4-FFF2-40B4-BE49-F238E27FC236}">
              <a16:creationId xmlns:a16="http://schemas.microsoft.com/office/drawing/2014/main" id="{46C130CF-2F58-4902-BBA0-1CDD8B7110E0}"/>
            </a:ext>
          </a:extLst>
        </xdr:cNvPr>
        <xdr:cNvSpPr/>
      </xdr:nvSpPr>
      <xdr:spPr>
        <a:xfrm>
          <a:off x="4343400" y="4286250"/>
          <a:ext cx="905436" cy="246529"/>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18</xdr:row>
      <xdr:rowOff>0</xdr:rowOff>
    </xdr:from>
    <xdr:to>
      <xdr:col>24</xdr:col>
      <xdr:colOff>0</xdr:colOff>
      <xdr:row>19</xdr:row>
      <xdr:rowOff>0</xdr:rowOff>
    </xdr:to>
    <xdr:sp macro="" textlink="">
      <xdr:nvSpPr>
        <xdr:cNvPr id="8" name="四角形: 角を丸くする 7">
          <a:extLst>
            <a:ext uri="{FF2B5EF4-FFF2-40B4-BE49-F238E27FC236}">
              <a16:creationId xmlns:a16="http://schemas.microsoft.com/office/drawing/2014/main" id="{E8F429CA-0393-4614-84FA-4222526D532F}"/>
            </a:ext>
          </a:extLst>
        </xdr:cNvPr>
        <xdr:cNvSpPr/>
      </xdr:nvSpPr>
      <xdr:spPr>
        <a:xfrm>
          <a:off x="180975" y="4286250"/>
          <a:ext cx="4162425" cy="238125"/>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122144</xdr:colOff>
      <xdr:row>18</xdr:row>
      <xdr:rowOff>89647</xdr:rowOff>
    </xdr:from>
    <xdr:to>
      <xdr:col>15</xdr:col>
      <xdr:colOff>81243</xdr:colOff>
      <xdr:row>22</xdr:row>
      <xdr:rowOff>0</xdr:rowOff>
    </xdr:to>
    <xdr:sp macro="" textlink="">
      <xdr:nvSpPr>
        <xdr:cNvPr id="9" name="テキスト ボックス 8">
          <a:extLst>
            <a:ext uri="{FF2B5EF4-FFF2-40B4-BE49-F238E27FC236}">
              <a16:creationId xmlns:a16="http://schemas.microsoft.com/office/drawing/2014/main" id="{531E2B0F-2ABA-4C1F-8205-8DB6F1718E89}"/>
            </a:ext>
          </a:extLst>
        </xdr:cNvPr>
        <xdr:cNvSpPr txBox="1"/>
      </xdr:nvSpPr>
      <xdr:spPr>
        <a:xfrm>
          <a:off x="1931894" y="4375897"/>
          <a:ext cx="863974" cy="862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rgbClr val="FF0000"/>
              </a:solidFill>
            </a:rPr>
            <a:t>④</a:t>
          </a:r>
          <a:endParaRPr kumimoji="1" lang="en-US" altLang="ja-JP" sz="4400">
            <a:solidFill>
              <a:srgbClr val="FF0000"/>
            </a:solidFill>
          </a:endParaRPr>
        </a:p>
        <a:p>
          <a:endParaRPr kumimoji="1" lang="ja-JP" altLang="en-US" sz="4400">
            <a:solidFill>
              <a:srgbClr val="FF0000"/>
            </a:solidFill>
          </a:endParaRPr>
        </a:p>
      </xdr:txBody>
    </xdr:sp>
    <xdr:clientData/>
  </xdr:twoCellAnchor>
  <xdr:twoCellAnchor>
    <xdr:from>
      <xdr:col>44</xdr:col>
      <xdr:colOff>198905</xdr:colOff>
      <xdr:row>26</xdr:row>
      <xdr:rowOff>224118</xdr:rowOff>
    </xdr:from>
    <xdr:to>
      <xdr:col>70</xdr:col>
      <xdr:colOff>40902</xdr:colOff>
      <xdr:row>32</xdr:row>
      <xdr:rowOff>207309</xdr:rowOff>
    </xdr:to>
    <xdr:grpSp>
      <xdr:nvGrpSpPr>
        <xdr:cNvPr id="10" name="グループ化 9">
          <a:extLst>
            <a:ext uri="{FF2B5EF4-FFF2-40B4-BE49-F238E27FC236}">
              <a16:creationId xmlns:a16="http://schemas.microsoft.com/office/drawing/2014/main" id="{7EE4DBFC-9727-4E86-AEAC-4EAA91A8F92E}"/>
            </a:ext>
          </a:extLst>
        </xdr:cNvPr>
        <xdr:cNvGrpSpPr/>
      </xdr:nvGrpSpPr>
      <xdr:grpSpPr>
        <a:xfrm>
          <a:off x="8043023" y="6342530"/>
          <a:ext cx="5086350" cy="1395132"/>
          <a:chOff x="8305800" y="5953125"/>
          <a:chExt cx="5000625" cy="1428750"/>
        </a:xfrm>
      </xdr:grpSpPr>
      <xdr:pic>
        <xdr:nvPicPr>
          <xdr:cNvPr id="11" name="図 10">
            <a:extLst>
              <a:ext uri="{FF2B5EF4-FFF2-40B4-BE49-F238E27FC236}">
                <a16:creationId xmlns:a16="http://schemas.microsoft.com/office/drawing/2014/main" id="{8D343FB7-C5D3-AE90-A79C-C62A5D7688A2}"/>
              </a:ext>
            </a:extLst>
          </xdr:cNvPr>
          <xdr:cNvPicPr>
            <a:picLocks noChangeAspect="1"/>
          </xdr:cNvPicPr>
        </xdr:nvPicPr>
        <xdr:blipFill>
          <a:blip xmlns:r="http://schemas.openxmlformats.org/officeDocument/2006/relationships" r:embed="rId1"/>
          <a:stretch>
            <a:fillRect/>
          </a:stretch>
        </xdr:blipFill>
        <xdr:spPr>
          <a:xfrm>
            <a:off x="8505825" y="6191250"/>
            <a:ext cx="4163006" cy="962159"/>
          </a:xfrm>
          <a:prstGeom prst="rect">
            <a:avLst/>
          </a:prstGeom>
        </xdr:spPr>
      </xdr:pic>
      <xdr:grpSp>
        <xdr:nvGrpSpPr>
          <xdr:cNvPr id="12" name="グループ化 11">
            <a:extLst>
              <a:ext uri="{FF2B5EF4-FFF2-40B4-BE49-F238E27FC236}">
                <a16:creationId xmlns:a16="http://schemas.microsoft.com/office/drawing/2014/main" id="{CCFB3254-29A2-ED4F-039F-D5AC1063C79A}"/>
              </a:ext>
            </a:extLst>
          </xdr:cNvPr>
          <xdr:cNvGrpSpPr/>
        </xdr:nvGrpSpPr>
        <xdr:grpSpPr>
          <a:xfrm>
            <a:off x="8305800" y="5953125"/>
            <a:ext cx="5000625" cy="1428750"/>
            <a:chOff x="8305800" y="5953125"/>
            <a:chExt cx="5000625" cy="1428750"/>
          </a:xfrm>
        </xdr:grpSpPr>
        <xdr:sp macro="" textlink="">
          <xdr:nvSpPr>
            <xdr:cNvPr id="13" name="四角形: 角を丸くする 12">
              <a:extLst>
                <a:ext uri="{FF2B5EF4-FFF2-40B4-BE49-F238E27FC236}">
                  <a16:creationId xmlns:a16="http://schemas.microsoft.com/office/drawing/2014/main" id="{665ACB32-9A7A-41DB-EFF9-636EEBE0D7F3}"/>
                </a:ext>
              </a:extLst>
            </xdr:cNvPr>
            <xdr:cNvSpPr/>
          </xdr:nvSpPr>
          <xdr:spPr>
            <a:xfrm>
              <a:off x="8305800" y="5953125"/>
              <a:ext cx="5000625" cy="142875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ja-JP">
                <a:solidFill>
                  <a:sysClr val="windowText" lastClr="000000"/>
                </a:solidFill>
                <a:effectLst/>
              </a:endParaRPr>
            </a:p>
            <a:p>
              <a:pPr algn="l"/>
              <a:endParaRPr kumimoji="1" lang="ja-JP" altLang="en-US" sz="1100"/>
            </a:p>
          </xdr:txBody>
        </xdr:sp>
        <xdr:sp macro="" textlink="">
          <xdr:nvSpPr>
            <xdr:cNvPr id="14" name="正方形/長方形 13">
              <a:extLst>
                <a:ext uri="{FF2B5EF4-FFF2-40B4-BE49-F238E27FC236}">
                  <a16:creationId xmlns:a16="http://schemas.microsoft.com/office/drawing/2014/main" id="{1404B89C-4090-2207-850E-331CFE8CE8E7}"/>
                </a:ext>
              </a:extLst>
            </xdr:cNvPr>
            <xdr:cNvSpPr/>
          </xdr:nvSpPr>
          <xdr:spPr>
            <a:xfrm>
              <a:off x="10829925" y="6372225"/>
              <a:ext cx="1126663" cy="62986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31A6DDA2-3884-7054-FB26-F1DE77A8069D}"/>
                </a:ext>
              </a:extLst>
            </xdr:cNvPr>
            <xdr:cNvSpPr txBox="1"/>
          </xdr:nvSpPr>
          <xdr:spPr>
            <a:xfrm>
              <a:off x="12506325" y="6877050"/>
              <a:ext cx="714285" cy="421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solidFill>
                    <a:srgbClr val="FF0000"/>
                  </a:solidFill>
                </a:rPr>
                <a:t>図</a:t>
              </a:r>
              <a:r>
                <a:rPr kumimoji="1" lang="en-US" altLang="ja-JP" sz="2400" b="1">
                  <a:solidFill>
                    <a:srgbClr val="FF0000"/>
                  </a:solidFill>
                </a:rPr>
                <a:t>2</a:t>
              </a:r>
              <a:endParaRPr kumimoji="1" lang="ja-JP" altLang="en-US" sz="2400" b="1">
                <a:solidFill>
                  <a:srgbClr val="FF0000"/>
                </a:solidFill>
              </a:endParaRPr>
            </a:p>
          </xdr:txBody>
        </xdr:sp>
      </xdr:grpSp>
    </xdr:grpSp>
    <xdr:clientData/>
  </xdr:twoCellAnchor>
  <xdr:twoCellAnchor>
    <xdr:from>
      <xdr:col>12</xdr:col>
      <xdr:colOff>57710</xdr:colOff>
      <xdr:row>58</xdr:row>
      <xdr:rowOff>80122</xdr:rowOff>
    </xdr:from>
    <xdr:to>
      <xdr:col>17</xdr:col>
      <xdr:colOff>18490</xdr:colOff>
      <xdr:row>61</xdr:row>
      <xdr:rowOff>228600</xdr:rowOff>
    </xdr:to>
    <xdr:sp macro="" textlink="">
      <xdr:nvSpPr>
        <xdr:cNvPr id="16" name="テキスト ボックス 15">
          <a:extLst>
            <a:ext uri="{FF2B5EF4-FFF2-40B4-BE49-F238E27FC236}">
              <a16:creationId xmlns:a16="http://schemas.microsoft.com/office/drawing/2014/main" id="{5F6B587A-B0DE-4288-B0C7-67F8F1A7D1C1}"/>
            </a:ext>
          </a:extLst>
        </xdr:cNvPr>
        <xdr:cNvSpPr txBox="1"/>
      </xdr:nvSpPr>
      <xdr:spPr>
        <a:xfrm>
          <a:off x="2229410" y="13891372"/>
          <a:ext cx="865655" cy="862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rgbClr val="FF0000"/>
              </a:solidFill>
            </a:rPr>
            <a:t>③</a:t>
          </a:r>
        </a:p>
      </xdr:txBody>
    </xdr:sp>
    <xdr:clientData/>
  </xdr:twoCellAnchor>
  <xdr:twoCellAnchor>
    <xdr:from>
      <xdr:col>23</xdr:col>
      <xdr:colOff>172571</xdr:colOff>
      <xdr:row>18</xdr:row>
      <xdr:rowOff>201706</xdr:rowOff>
    </xdr:from>
    <xdr:to>
      <xdr:col>28</xdr:col>
      <xdr:colOff>131669</xdr:colOff>
      <xdr:row>22</xdr:row>
      <xdr:rowOff>112059</xdr:rowOff>
    </xdr:to>
    <xdr:sp macro="" textlink="">
      <xdr:nvSpPr>
        <xdr:cNvPr id="17" name="テキスト ボックス 16">
          <a:extLst>
            <a:ext uri="{FF2B5EF4-FFF2-40B4-BE49-F238E27FC236}">
              <a16:creationId xmlns:a16="http://schemas.microsoft.com/office/drawing/2014/main" id="{25DE0171-D8E5-4129-9794-72DE9429FFF2}"/>
            </a:ext>
          </a:extLst>
        </xdr:cNvPr>
        <xdr:cNvSpPr txBox="1"/>
      </xdr:nvSpPr>
      <xdr:spPr>
        <a:xfrm>
          <a:off x="4334996" y="4487956"/>
          <a:ext cx="863973" cy="862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rgbClr val="FF0000"/>
              </a:solidFill>
            </a:rPr>
            <a:t>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CE325-F09D-45C1-9087-4A6140AA191C}">
  <sheetPr>
    <tabColor rgb="FF92D050"/>
  </sheetPr>
  <dimension ref="A1:BC43"/>
  <sheetViews>
    <sheetView showZeros="0" tabSelected="1" view="pageBreakPreview" zoomScaleNormal="100" zoomScaleSheetLayoutView="100" workbookViewId="0">
      <selection activeCell="G6" sqref="G6:Q6"/>
    </sheetView>
  </sheetViews>
  <sheetFormatPr defaultRowHeight="18.75" outlineLevelCol="1" x14ac:dyDescent="0.4"/>
  <cols>
    <col min="1" max="37" width="2.375" style="1" customWidth="1"/>
    <col min="38" max="41" width="2.625" style="1" customWidth="1"/>
    <col min="42" max="42" width="2.625" style="1" hidden="1" customWidth="1" outlineLevel="1"/>
    <col min="43" max="43" width="2.625" style="1" customWidth="1" collapsed="1"/>
    <col min="44" max="70" width="2.625" style="1" customWidth="1"/>
    <col min="71" max="255" width="9" style="1"/>
    <col min="256" max="281" width="2.625" style="1" customWidth="1"/>
    <col min="282" max="283" width="1.625" style="1" customWidth="1"/>
    <col min="284" max="287" width="2.625" style="1" customWidth="1"/>
    <col min="288" max="289" width="1.625" style="1" customWidth="1"/>
    <col min="290" max="306" width="2.625" style="1" customWidth="1"/>
    <col min="307" max="308" width="1.625" style="1" customWidth="1"/>
    <col min="309" max="314" width="2.625" style="1" customWidth="1"/>
    <col min="315" max="511" width="9" style="1"/>
    <col min="512" max="537" width="2.625" style="1" customWidth="1"/>
    <col min="538" max="539" width="1.625" style="1" customWidth="1"/>
    <col min="540" max="543" width="2.625" style="1" customWidth="1"/>
    <col min="544" max="545" width="1.625" style="1" customWidth="1"/>
    <col min="546" max="562" width="2.625" style="1" customWidth="1"/>
    <col min="563" max="564" width="1.625" style="1" customWidth="1"/>
    <col min="565" max="570" width="2.625" style="1" customWidth="1"/>
    <col min="571" max="767" width="9" style="1"/>
    <col min="768" max="793" width="2.625" style="1" customWidth="1"/>
    <col min="794" max="795" width="1.625" style="1" customWidth="1"/>
    <col min="796" max="799" width="2.625" style="1" customWidth="1"/>
    <col min="800" max="801" width="1.625" style="1" customWidth="1"/>
    <col min="802" max="818" width="2.625" style="1" customWidth="1"/>
    <col min="819" max="820" width="1.625" style="1" customWidth="1"/>
    <col min="821" max="826" width="2.625" style="1" customWidth="1"/>
    <col min="827" max="1023" width="9" style="1"/>
    <col min="1024" max="1049" width="2.625" style="1" customWidth="1"/>
    <col min="1050" max="1051" width="1.625" style="1" customWidth="1"/>
    <col min="1052" max="1055" width="2.625" style="1" customWidth="1"/>
    <col min="1056" max="1057" width="1.625" style="1" customWidth="1"/>
    <col min="1058" max="1074" width="2.625" style="1" customWidth="1"/>
    <col min="1075" max="1076" width="1.625" style="1" customWidth="1"/>
    <col min="1077" max="1082" width="2.625" style="1" customWidth="1"/>
    <col min="1083" max="1279" width="9" style="1"/>
    <col min="1280" max="1305" width="2.625" style="1" customWidth="1"/>
    <col min="1306" max="1307" width="1.625" style="1" customWidth="1"/>
    <col min="1308" max="1311" width="2.625" style="1" customWidth="1"/>
    <col min="1312" max="1313" width="1.625" style="1" customWidth="1"/>
    <col min="1314" max="1330" width="2.625" style="1" customWidth="1"/>
    <col min="1331" max="1332" width="1.625" style="1" customWidth="1"/>
    <col min="1333" max="1338" width="2.625" style="1" customWidth="1"/>
    <col min="1339" max="1535" width="9" style="1"/>
    <col min="1536" max="1561" width="2.625" style="1" customWidth="1"/>
    <col min="1562" max="1563" width="1.625" style="1" customWidth="1"/>
    <col min="1564" max="1567" width="2.625" style="1" customWidth="1"/>
    <col min="1568" max="1569" width="1.625" style="1" customWidth="1"/>
    <col min="1570" max="1586" width="2.625" style="1" customWidth="1"/>
    <col min="1587" max="1588" width="1.625" style="1" customWidth="1"/>
    <col min="1589" max="1594" width="2.625" style="1" customWidth="1"/>
    <col min="1595" max="1791" width="9" style="1"/>
    <col min="1792" max="1817" width="2.625" style="1" customWidth="1"/>
    <col min="1818" max="1819" width="1.625" style="1" customWidth="1"/>
    <col min="1820" max="1823" width="2.625" style="1" customWidth="1"/>
    <col min="1824" max="1825" width="1.625" style="1" customWidth="1"/>
    <col min="1826" max="1842" width="2.625" style="1" customWidth="1"/>
    <col min="1843" max="1844" width="1.625" style="1" customWidth="1"/>
    <col min="1845" max="1850" width="2.625" style="1" customWidth="1"/>
    <col min="1851" max="2047" width="9" style="1"/>
    <col min="2048" max="2073" width="2.625" style="1" customWidth="1"/>
    <col min="2074" max="2075" width="1.625" style="1" customWidth="1"/>
    <col min="2076" max="2079" width="2.625" style="1" customWidth="1"/>
    <col min="2080" max="2081" width="1.625" style="1" customWidth="1"/>
    <col min="2082" max="2098" width="2.625" style="1" customWidth="1"/>
    <col min="2099" max="2100" width="1.625" style="1" customWidth="1"/>
    <col min="2101" max="2106" width="2.625" style="1" customWidth="1"/>
    <col min="2107" max="2303" width="9" style="1"/>
    <col min="2304" max="2329" width="2.625" style="1" customWidth="1"/>
    <col min="2330" max="2331" width="1.625" style="1" customWidth="1"/>
    <col min="2332" max="2335" width="2.625" style="1" customWidth="1"/>
    <col min="2336" max="2337" width="1.625" style="1" customWidth="1"/>
    <col min="2338" max="2354" width="2.625" style="1" customWidth="1"/>
    <col min="2355" max="2356" width="1.625" style="1" customWidth="1"/>
    <col min="2357" max="2362" width="2.625" style="1" customWidth="1"/>
    <col min="2363" max="2559" width="9" style="1"/>
    <col min="2560" max="2585" width="2.625" style="1" customWidth="1"/>
    <col min="2586" max="2587" width="1.625" style="1" customWidth="1"/>
    <col min="2588" max="2591" width="2.625" style="1" customWidth="1"/>
    <col min="2592" max="2593" width="1.625" style="1" customWidth="1"/>
    <col min="2594" max="2610" width="2.625" style="1" customWidth="1"/>
    <col min="2611" max="2612" width="1.625" style="1" customWidth="1"/>
    <col min="2613" max="2618" width="2.625" style="1" customWidth="1"/>
    <col min="2619" max="2815" width="9" style="1"/>
    <col min="2816" max="2841" width="2.625" style="1" customWidth="1"/>
    <col min="2842" max="2843" width="1.625" style="1" customWidth="1"/>
    <col min="2844" max="2847" width="2.625" style="1" customWidth="1"/>
    <col min="2848" max="2849" width="1.625" style="1" customWidth="1"/>
    <col min="2850" max="2866" width="2.625" style="1" customWidth="1"/>
    <col min="2867" max="2868" width="1.625" style="1" customWidth="1"/>
    <col min="2869" max="2874" width="2.625" style="1" customWidth="1"/>
    <col min="2875" max="3071" width="9" style="1"/>
    <col min="3072" max="3097" width="2.625" style="1" customWidth="1"/>
    <col min="3098" max="3099" width="1.625" style="1" customWidth="1"/>
    <col min="3100" max="3103" width="2.625" style="1" customWidth="1"/>
    <col min="3104" max="3105" width="1.625" style="1" customWidth="1"/>
    <col min="3106" max="3122" width="2.625" style="1" customWidth="1"/>
    <col min="3123" max="3124" width="1.625" style="1" customWidth="1"/>
    <col min="3125" max="3130" width="2.625" style="1" customWidth="1"/>
    <col min="3131" max="3327" width="9" style="1"/>
    <col min="3328" max="3353" width="2.625" style="1" customWidth="1"/>
    <col min="3354" max="3355" width="1.625" style="1" customWidth="1"/>
    <col min="3356" max="3359" width="2.625" style="1" customWidth="1"/>
    <col min="3360" max="3361" width="1.625" style="1" customWidth="1"/>
    <col min="3362" max="3378" width="2.625" style="1" customWidth="1"/>
    <col min="3379" max="3380" width="1.625" style="1" customWidth="1"/>
    <col min="3381" max="3386" width="2.625" style="1" customWidth="1"/>
    <col min="3387" max="3583" width="9" style="1"/>
    <col min="3584" max="3609" width="2.625" style="1" customWidth="1"/>
    <col min="3610" max="3611" width="1.625" style="1" customWidth="1"/>
    <col min="3612" max="3615" width="2.625" style="1" customWidth="1"/>
    <col min="3616" max="3617" width="1.625" style="1" customWidth="1"/>
    <col min="3618" max="3634" width="2.625" style="1" customWidth="1"/>
    <col min="3635" max="3636" width="1.625" style="1" customWidth="1"/>
    <col min="3637" max="3642" width="2.625" style="1" customWidth="1"/>
    <col min="3643" max="3839" width="9" style="1"/>
    <col min="3840" max="3865" width="2.625" style="1" customWidth="1"/>
    <col min="3866" max="3867" width="1.625" style="1" customWidth="1"/>
    <col min="3868" max="3871" width="2.625" style="1" customWidth="1"/>
    <col min="3872" max="3873" width="1.625" style="1" customWidth="1"/>
    <col min="3874" max="3890" width="2.625" style="1" customWidth="1"/>
    <col min="3891" max="3892" width="1.625" style="1" customWidth="1"/>
    <col min="3893" max="3898" width="2.625" style="1" customWidth="1"/>
    <col min="3899" max="4095" width="9" style="1"/>
    <col min="4096" max="4121" width="2.625" style="1" customWidth="1"/>
    <col min="4122" max="4123" width="1.625" style="1" customWidth="1"/>
    <col min="4124" max="4127" width="2.625" style="1" customWidth="1"/>
    <col min="4128" max="4129" width="1.625" style="1" customWidth="1"/>
    <col min="4130" max="4146" width="2.625" style="1" customWidth="1"/>
    <col min="4147" max="4148" width="1.625" style="1" customWidth="1"/>
    <col min="4149" max="4154" width="2.625" style="1" customWidth="1"/>
    <col min="4155" max="4351" width="9" style="1"/>
    <col min="4352" max="4377" width="2.625" style="1" customWidth="1"/>
    <col min="4378" max="4379" width="1.625" style="1" customWidth="1"/>
    <col min="4380" max="4383" width="2.625" style="1" customWidth="1"/>
    <col min="4384" max="4385" width="1.625" style="1" customWidth="1"/>
    <col min="4386" max="4402" width="2.625" style="1" customWidth="1"/>
    <col min="4403" max="4404" width="1.625" style="1" customWidth="1"/>
    <col min="4405" max="4410" width="2.625" style="1" customWidth="1"/>
    <col min="4411" max="4607" width="9" style="1"/>
    <col min="4608" max="4633" width="2.625" style="1" customWidth="1"/>
    <col min="4634" max="4635" width="1.625" style="1" customWidth="1"/>
    <col min="4636" max="4639" width="2.625" style="1" customWidth="1"/>
    <col min="4640" max="4641" width="1.625" style="1" customWidth="1"/>
    <col min="4642" max="4658" width="2.625" style="1" customWidth="1"/>
    <col min="4659" max="4660" width="1.625" style="1" customWidth="1"/>
    <col min="4661" max="4666" width="2.625" style="1" customWidth="1"/>
    <col min="4667" max="4863" width="9" style="1"/>
    <col min="4864" max="4889" width="2.625" style="1" customWidth="1"/>
    <col min="4890" max="4891" width="1.625" style="1" customWidth="1"/>
    <col min="4892" max="4895" width="2.625" style="1" customWidth="1"/>
    <col min="4896" max="4897" width="1.625" style="1" customWidth="1"/>
    <col min="4898" max="4914" width="2.625" style="1" customWidth="1"/>
    <col min="4915" max="4916" width="1.625" style="1" customWidth="1"/>
    <col min="4917" max="4922" width="2.625" style="1" customWidth="1"/>
    <col min="4923" max="5119" width="9" style="1"/>
    <col min="5120" max="5145" width="2.625" style="1" customWidth="1"/>
    <col min="5146" max="5147" width="1.625" style="1" customWidth="1"/>
    <col min="5148" max="5151" width="2.625" style="1" customWidth="1"/>
    <col min="5152" max="5153" width="1.625" style="1" customWidth="1"/>
    <col min="5154" max="5170" width="2.625" style="1" customWidth="1"/>
    <col min="5171" max="5172" width="1.625" style="1" customWidth="1"/>
    <col min="5173" max="5178" width="2.625" style="1" customWidth="1"/>
    <col min="5179" max="5375" width="9" style="1"/>
    <col min="5376" max="5401" width="2.625" style="1" customWidth="1"/>
    <col min="5402" max="5403" width="1.625" style="1" customWidth="1"/>
    <col min="5404" max="5407" width="2.625" style="1" customWidth="1"/>
    <col min="5408" max="5409" width="1.625" style="1" customWidth="1"/>
    <col min="5410" max="5426" width="2.625" style="1" customWidth="1"/>
    <col min="5427" max="5428" width="1.625" style="1" customWidth="1"/>
    <col min="5429" max="5434" width="2.625" style="1" customWidth="1"/>
    <col min="5435" max="5631" width="9" style="1"/>
    <col min="5632" max="5657" width="2.625" style="1" customWidth="1"/>
    <col min="5658" max="5659" width="1.625" style="1" customWidth="1"/>
    <col min="5660" max="5663" width="2.625" style="1" customWidth="1"/>
    <col min="5664" max="5665" width="1.625" style="1" customWidth="1"/>
    <col min="5666" max="5682" width="2.625" style="1" customWidth="1"/>
    <col min="5683" max="5684" width="1.625" style="1" customWidth="1"/>
    <col min="5685" max="5690" width="2.625" style="1" customWidth="1"/>
    <col min="5691" max="5887" width="9" style="1"/>
    <col min="5888" max="5913" width="2.625" style="1" customWidth="1"/>
    <col min="5914" max="5915" width="1.625" style="1" customWidth="1"/>
    <col min="5916" max="5919" width="2.625" style="1" customWidth="1"/>
    <col min="5920" max="5921" width="1.625" style="1" customWidth="1"/>
    <col min="5922" max="5938" width="2.625" style="1" customWidth="1"/>
    <col min="5939" max="5940" width="1.625" style="1" customWidth="1"/>
    <col min="5941" max="5946" width="2.625" style="1" customWidth="1"/>
    <col min="5947" max="6143" width="9" style="1"/>
    <col min="6144" max="6169" width="2.625" style="1" customWidth="1"/>
    <col min="6170" max="6171" width="1.625" style="1" customWidth="1"/>
    <col min="6172" max="6175" width="2.625" style="1" customWidth="1"/>
    <col min="6176" max="6177" width="1.625" style="1" customWidth="1"/>
    <col min="6178" max="6194" width="2.625" style="1" customWidth="1"/>
    <col min="6195" max="6196" width="1.625" style="1" customWidth="1"/>
    <col min="6197" max="6202" width="2.625" style="1" customWidth="1"/>
    <col min="6203" max="6399" width="9" style="1"/>
    <col min="6400" max="6425" width="2.625" style="1" customWidth="1"/>
    <col min="6426" max="6427" width="1.625" style="1" customWidth="1"/>
    <col min="6428" max="6431" width="2.625" style="1" customWidth="1"/>
    <col min="6432" max="6433" width="1.625" style="1" customWidth="1"/>
    <col min="6434" max="6450" width="2.625" style="1" customWidth="1"/>
    <col min="6451" max="6452" width="1.625" style="1" customWidth="1"/>
    <col min="6453" max="6458" width="2.625" style="1" customWidth="1"/>
    <col min="6459" max="6655" width="9" style="1"/>
    <col min="6656" max="6681" width="2.625" style="1" customWidth="1"/>
    <col min="6682" max="6683" width="1.625" style="1" customWidth="1"/>
    <col min="6684" max="6687" width="2.625" style="1" customWidth="1"/>
    <col min="6688" max="6689" width="1.625" style="1" customWidth="1"/>
    <col min="6690" max="6706" width="2.625" style="1" customWidth="1"/>
    <col min="6707" max="6708" width="1.625" style="1" customWidth="1"/>
    <col min="6709" max="6714" width="2.625" style="1" customWidth="1"/>
    <col min="6715" max="6911" width="9" style="1"/>
    <col min="6912" max="6937" width="2.625" style="1" customWidth="1"/>
    <col min="6938" max="6939" width="1.625" style="1" customWidth="1"/>
    <col min="6940" max="6943" width="2.625" style="1" customWidth="1"/>
    <col min="6944" max="6945" width="1.625" style="1" customWidth="1"/>
    <col min="6946" max="6962" width="2.625" style="1" customWidth="1"/>
    <col min="6963" max="6964" width="1.625" style="1" customWidth="1"/>
    <col min="6965" max="6970" width="2.625" style="1" customWidth="1"/>
    <col min="6971" max="7167" width="9" style="1"/>
    <col min="7168" max="7193" width="2.625" style="1" customWidth="1"/>
    <col min="7194" max="7195" width="1.625" style="1" customWidth="1"/>
    <col min="7196" max="7199" width="2.625" style="1" customWidth="1"/>
    <col min="7200" max="7201" width="1.625" style="1" customWidth="1"/>
    <col min="7202" max="7218" width="2.625" style="1" customWidth="1"/>
    <col min="7219" max="7220" width="1.625" style="1" customWidth="1"/>
    <col min="7221" max="7226" width="2.625" style="1" customWidth="1"/>
    <col min="7227" max="7423" width="9" style="1"/>
    <col min="7424" max="7449" width="2.625" style="1" customWidth="1"/>
    <col min="7450" max="7451" width="1.625" style="1" customWidth="1"/>
    <col min="7452" max="7455" width="2.625" style="1" customWidth="1"/>
    <col min="7456" max="7457" width="1.625" style="1" customWidth="1"/>
    <col min="7458" max="7474" width="2.625" style="1" customWidth="1"/>
    <col min="7475" max="7476" width="1.625" style="1" customWidth="1"/>
    <col min="7477" max="7482" width="2.625" style="1" customWidth="1"/>
    <col min="7483" max="7679" width="9" style="1"/>
    <col min="7680" max="7705" width="2.625" style="1" customWidth="1"/>
    <col min="7706" max="7707" width="1.625" style="1" customWidth="1"/>
    <col min="7708" max="7711" width="2.625" style="1" customWidth="1"/>
    <col min="7712" max="7713" width="1.625" style="1" customWidth="1"/>
    <col min="7714" max="7730" width="2.625" style="1" customWidth="1"/>
    <col min="7731" max="7732" width="1.625" style="1" customWidth="1"/>
    <col min="7733" max="7738" width="2.625" style="1" customWidth="1"/>
    <col min="7739" max="7935" width="9" style="1"/>
    <col min="7936" max="7961" width="2.625" style="1" customWidth="1"/>
    <col min="7962" max="7963" width="1.625" style="1" customWidth="1"/>
    <col min="7964" max="7967" width="2.625" style="1" customWidth="1"/>
    <col min="7968" max="7969" width="1.625" style="1" customWidth="1"/>
    <col min="7970" max="7986" width="2.625" style="1" customWidth="1"/>
    <col min="7987" max="7988" width="1.625" style="1" customWidth="1"/>
    <col min="7989" max="7994" width="2.625" style="1" customWidth="1"/>
    <col min="7995" max="8191" width="9" style="1"/>
    <col min="8192" max="8217" width="2.625" style="1" customWidth="1"/>
    <col min="8218" max="8219" width="1.625" style="1" customWidth="1"/>
    <col min="8220" max="8223" width="2.625" style="1" customWidth="1"/>
    <col min="8224" max="8225" width="1.625" style="1" customWidth="1"/>
    <col min="8226" max="8242" width="2.625" style="1" customWidth="1"/>
    <col min="8243" max="8244" width="1.625" style="1" customWidth="1"/>
    <col min="8245" max="8250" width="2.625" style="1" customWidth="1"/>
    <col min="8251" max="8447" width="9" style="1"/>
    <col min="8448" max="8473" width="2.625" style="1" customWidth="1"/>
    <col min="8474" max="8475" width="1.625" style="1" customWidth="1"/>
    <col min="8476" max="8479" width="2.625" style="1" customWidth="1"/>
    <col min="8480" max="8481" width="1.625" style="1" customWidth="1"/>
    <col min="8482" max="8498" width="2.625" style="1" customWidth="1"/>
    <col min="8499" max="8500" width="1.625" style="1" customWidth="1"/>
    <col min="8501" max="8506" width="2.625" style="1" customWidth="1"/>
    <col min="8507" max="8703" width="9" style="1"/>
    <col min="8704" max="8729" width="2.625" style="1" customWidth="1"/>
    <col min="8730" max="8731" width="1.625" style="1" customWidth="1"/>
    <col min="8732" max="8735" width="2.625" style="1" customWidth="1"/>
    <col min="8736" max="8737" width="1.625" style="1" customWidth="1"/>
    <col min="8738" max="8754" width="2.625" style="1" customWidth="1"/>
    <col min="8755" max="8756" width="1.625" style="1" customWidth="1"/>
    <col min="8757" max="8762" width="2.625" style="1" customWidth="1"/>
    <col min="8763" max="8959" width="9" style="1"/>
    <col min="8960" max="8985" width="2.625" style="1" customWidth="1"/>
    <col min="8986" max="8987" width="1.625" style="1" customWidth="1"/>
    <col min="8988" max="8991" width="2.625" style="1" customWidth="1"/>
    <col min="8992" max="8993" width="1.625" style="1" customWidth="1"/>
    <col min="8994" max="9010" width="2.625" style="1" customWidth="1"/>
    <col min="9011" max="9012" width="1.625" style="1" customWidth="1"/>
    <col min="9013" max="9018" width="2.625" style="1" customWidth="1"/>
    <col min="9019" max="9215" width="9" style="1"/>
    <col min="9216" max="9241" width="2.625" style="1" customWidth="1"/>
    <col min="9242" max="9243" width="1.625" style="1" customWidth="1"/>
    <col min="9244" max="9247" width="2.625" style="1" customWidth="1"/>
    <col min="9248" max="9249" width="1.625" style="1" customWidth="1"/>
    <col min="9250" max="9266" width="2.625" style="1" customWidth="1"/>
    <col min="9267" max="9268" width="1.625" style="1" customWidth="1"/>
    <col min="9269" max="9274" width="2.625" style="1" customWidth="1"/>
    <col min="9275" max="9471" width="9" style="1"/>
    <col min="9472" max="9497" width="2.625" style="1" customWidth="1"/>
    <col min="9498" max="9499" width="1.625" style="1" customWidth="1"/>
    <col min="9500" max="9503" width="2.625" style="1" customWidth="1"/>
    <col min="9504" max="9505" width="1.625" style="1" customWidth="1"/>
    <col min="9506" max="9522" width="2.625" style="1" customWidth="1"/>
    <col min="9523" max="9524" width="1.625" style="1" customWidth="1"/>
    <col min="9525" max="9530" width="2.625" style="1" customWidth="1"/>
    <col min="9531" max="9727" width="9" style="1"/>
    <col min="9728" max="9753" width="2.625" style="1" customWidth="1"/>
    <col min="9754" max="9755" width="1.625" style="1" customWidth="1"/>
    <col min="9756" max="9759" width="2.625" style="1" customWidth="1"/>
    <col min="9760" max="9761" width="1.625" style="1" customWidth="1"/>
    <col min="9762" max="9778" width="2.625" style="1" customWidth="1"/>
    <col min="9779" max="9780" width="1.625" style="1" customWidth="1"/>
    <col min="9781" max="9786" width="2.625" style="1" customWidth="1"/>
    <col min="9787" max="9983" width="9" style="1"/>
    <col min="9984" max="10009" width="2.625" style="1" customWidth="1"/>
    <col min="10010" max="10011" width="1.625" style="1" customWidth="1"/>
    <col min="10012" max="10015" width="2.625" style="1" customWidth="1"/>
    <col min="10016" max="10017" width="1.625" style="1" customWidth="1"/>
    <col min="10018" max="10034" width="2.625" style="1" customWidth="1"/>
    <col min="10035" max="10036" width="1.625" style="1" customWidth="1"/>
    <col min="10037" max="10042" width="2.625" style="1" customWidth="1"/>
    <col min="10043" max="10239" width="9" style="1"/>
    <col min="10240" max="10265" width="2.625" style="1" customWidth="1"/>
    <col min="10266" max="10267" width="1.625" style="1" customWidth="1"/>
    <col min="10268" max="10271" width="2.625" style="1" customWidth="1"/>
    <col min="10272" max="10273" width="1.625" style="1" customWidth="1"/>
    <col min="10274" max="10290" width="2.625" style="1" customWidth="1"/>
    <col min="10291" max="10292" width="1.625" style="1" customWidth="1"/>
    <col min="10293" max="10298" width="2.625" style="1" customWidth="1"/>
    <col min="10299" max="10495" width="9" style="1"/>
    <col min="10496" max="10521" width="2.625" style="1" customWidth="1"/>
    <col min="10522" max="10523" width="1.625" style="1" customWidth="1"/>
    <col min="10524" max="10527" width="2.625" style="1" customWidth="1"/>
    <col min="10528" max="10529" width="1.625" style="1" customWidth="1"/>
    <col min="10530" max="10546" width="2.625" style="1" customWidth="1"/>
    <col min="10547" max="10548" width="1.625" style="1" customWidth="1"/>
    <col min="10549" max="10554" width="2.625" style="1" customWidth="1"/>
    <col min="10555" max="10751" width="9" style="1"/>
    <col min="10752" max="10777" width="2.625" style="1" customWidth="1"/>
    <col min="10778" max="10779" width="1.625" style="1" customWidth="1"/>
    <col min="10780" max="10783" width="2.625" style="1" customWidth="1"/>
    <col min="10784" max="10785" width="1.625" style="1" customWidth="1"/>
    <col min="10786" max="10802" width="2.625" style="1" customWidth="1"/>
    <col min="10803" max="10804" width="1.625" style="1" customWidth="1"/>
    <col min="10805" max="10810" width="2.625" style="1" customWidth="1"/>
    <col min="10811" max="11007" width="9" style="1"/>
    <col min="11008" max="11033" width="2.625" style="1" customWidth="1"/>
    <col min="11034" max="11035" width="1.625" style="1" customWidth="1"/>
    <col min="11036" max="11039" width="2.625" style="1" customWidth="1"/>
    <col min="11040" max="11041" width="1.625" style="1" customWidth="1"/>
    <col min="11042" max="11058" width="2.625" style="1" customWidth="1"/>
    <col min="11059" max="11060" width="1.625" style="1" customWidth="1"/>
    <col min="11061" max="11066" width="2.625" style="1" customWidth="1"/>
    <col min="11067" max="11263" width="9" style="1"/>
    <col min="11264" max="11289" width="2.625" style="1" customWidth="1"/>
    <col min="11290" max="11291" width="1.625" style="1" customWidth="1"/>
    <col min="11292" max="11295" width="2.625" style="1" customWidth="1"/>
    <col min="11296" max="11297" width="1.625" style="1" customWidth="1"/>
    <col min="11298" max="11314" width="2.625" style="1" customWidth="1"/>
    <col min="11315" max="11316" width="1.625" style="1" customWidth="1"/>
    <col min="11317" max="11322" width="2.625" style="1" customWidth="1"/>
    <col min="11323" max="11519" width="9" style="1"/>
    <col min="11520" max="11545" width="2.625" style="1" customWidth="1"/>
    <col min="11546" max="11547" width="1.625" style="1" customWidth="1"/>
    <col min="11548" max="11551" width="2.625" style="1" customWidth="1"/>
    <col min="11552" max="11553" width="1.625" style="1" customWidth="1"/>
    <col min="11554" max="11570" width="2.625" style="1" customWidth="1"/>
    <col min="11571" max="11572" width="1.625" style="1" customWidth="1"/>
    <col min="11573" max="11578" width="2.625" style="1" customWidth="1"/>
    <col min="11579" max="11775" width="9" style="1"/>
    <col min="11776" max="11801" width="2.625" style="1" customWidth="1"/>
    <col min="11802" max="11803" width="1.625" style="1" customWidth="1"/>
    <col min="11804" max="11807" width="2.625" style="1" customWidth="1"/>
    <col min="11808" max="11809" width="1.625" style="1" customWidth="1"/>
    <col min="11810" max="11826" width="2.625" style="1" customWidth="1"/>
    <col min="11827" max="11828" width="1.625" style="1" customWidth="1"/>
    <col min="11829" max="11834" width="2.625" style="1" customWidth="1"/>
    <col min="11835" max="12031" width="9" style="1"/>
    <col min="12032" max="12057" width="2.625" style="1" customWidth="1"/>
    <col min="12058" max="12059" width="1.625" style="1" customWidth="1"/>
    <col min="12060" max="12063" width="2.625" style="1" customWidth="1"/>
    <col min="12064" max="12065" width="1.625" style="1" customWidth="1"/>
    <col min="12066" max="12082" width="2.625" style="1" customWidth="1"/>
    <col min="12083" max="12084" width="1.625" style="1" customWidth="1"/>
    <col min="12085" max="12090" width="2.625" style="1" customWidth="1"/>
    <col min="12091" max="12287" width="9" style="1"/>
    <col min="12288" max="12313" width="2.625" style="1" customWidth="1"/>
    <col min="12314" max="12315" width="1.625" style="1" customWidth="1"/>
    <col min="12316" max="12319" width="2.625" style="1" customWidth="1"/>
    <col min="12320" max="12321" width="1.625" style="1" customWidth="1"/>
    <col min="12322" max="12338" width="2.625" style="1" customWidth="1"/>
    <col min="12339" max="12340" width="1.625" style="1" customWidth="1"/>
    <col min="12341" max="12346" width="2.625" style="1" customWidth="1"/>
    <col min="12347" max="12543" width="9" style="1"/>
    <col min="12544" max="12569" width="2.625" style="1" customWidth="1"/>
    <col min="12570" max="12571" width="1.625" style="1" customWidth="1"/>
    <col min="12572" max="12575" width="2.625" style="1" customWidth="1"/>
    <col min="12576" max="12577" width="1.625" style="1" customWidth="1"/>
    <col min="12578" max="12594" width="2.625" style="1" customWidth="1"/>
    <col min="12595" max="12596" width="1.625" style="1" customWidth="1"/>
    <col min="12597" max="12602" width="2.625" style="1" customWidth="1"/>
    <col min="12603" max="12799" width="9" style="1"/>
    <col min="12800" max="12825" width="2.625" style="1" customWidth="1"/>
    <col min="12826" max="12827" width="1.625" style="1" customWidth="1"/>
    <col min="12828" max="12831" width="2.625" style="1" customWidth="1"/>
    <col min="12832" max="12833" width="1.625" style="1" customWidth="1"/>
    <col min="12834" max="12850" width="2.625" style="1" customWidth="1"/>
    <col min="12851" max="12852" width="1.625" style="1" customWidth="1"/>
    <col min="12853" max="12858" width="2.625" style="1" customWidth="1"/>
    <col min="12859" max="13055" width="9" style="1"/>
    <col min="13056" max="13081" width="2.625" style="1" customWidth="1"/>
    <col min="13082" max="13083" width="1.625" style="1" customWidth="1"/>
    <col min="13084" max="13087" width="2.625" style="1" customWidth="1"/>
    <col min="13088" max="13089" width="1.625" style="1" customWidth="1"/>
    <col min="13090" max="13106" width="2.625" style="1" customWidth="1"/>
    <col min="13107" max="13108" width="1.625" style="1" customWidth="1"/>
    <col min="13109" max="13114" width="2.625" style="1" customWidth="1"/>
    <col min="13115" max="13311" width="9" style="1"/>
    <col min="13312" max="13337" width="2.625" style="1" customWidth="1"/>
    <col min="13338" max="13339" width="1.625" style="1" customWidth="1"/>
    <col min="13340" max="13343" width="2.625" style="1" customWidth="1"/>
    <col min="13344" max="13345" width="1.625" style="1" customWidth="1"/>
    <col min="13346" max="13362" width="2.625" style="1" customWidth="1"/>
    <col min="13363" max="13364" width="1.625" style="1" customWidth="1"/>
    <col min="13365" max="13370" width="2.625" style="1" customWidth="1"/>
    <col min="13371" max="13567" width="9" style="1"/>
    <col min="13568" max="13593" width="2.625" style="1" customWidth="1"/>
    <col min="13594" max="13595" width="1.625" style="1" customWidth="1"/>
    <col min="13596" max="13599" width="2.625" style="1" customWidth="1"/>
    <col min="13600" max="13601" width="1.625" style="1" customWidth="1"/>
    <col min="13602" max="13618" width="2.625" style="1" customWidth="1"/>
    <col min="13619" max="13620" width="1.625" style="1" customWidth="1"/>
    <col min="13621" max="13626" width="2.625" style="1" customWidth="1"/>
    <col min="13627" max="13823" width="9" style="1"/>
    <col min="13824" max="13849" width="2.625" style="1" customWidth="1"/>
    <col min="13850" max="13851" width="1.625" style="1" customWidth="1"/>
    <col min="13852" max="13855" width="2.625" style="1" customWidth="1"/>
    <col min="13856" max="13857" width="1.625" style="1" customWidth="1"/>
    <col min="13858" max="13874" width="2.625" style="1" customWidth="1"/>
    <col min="13875" max="13876" width="1.625" style="1" customWidth="1"/>
    <col min="13877" max="13882" width="2.625" style="1" customWidth="1"/>
    <col min="13883" max="14079" width="9" style="1"/>
    <col min="14080" max="14105" width="2.625" style="1" customWidth="1"/>
    <col min="14106" max="14107" width="1.625" style="1" customWidth="1"/>
    <col min="14108" max="14111" width="2.625" style="1" customWidth="1"/>
    <col min="14112" max="14113" width="1.625" style="1" customWidth="1"/>
    <col min="14114" max="14130" width="2.625" style="1" customWidth="1"/>
    <col min="14131" max="14132" width="1.625" style="1" customWidth="1"/>
    <col min="14133" max="14138" width="2.625" style="1" customWidth="1"/>
    <col min="14139" max="14335" width="9" style="1"/>
    <col min="14336" max="14361" width="2.625" style="1" customWidth="1"/>
    <col min="14362" max="14363" width="1.625" style="1" customWidth="1"/>
    <col min="14364" max="14367" width="2.625" style="1" customWidth="1"/>
    <col min="14368" max="14369" width="1.625" style="1" customWidth="1"/>
    <col min="14370" max="14386" width="2.625" style="1" customWidth="1"/>
    <col min="14387" max="14388" width="1.625" style="1" customWidth="1"/>
    <col min="14389" max="14394" width="2.625" style="1" customWidth="1"/>
    <col min="14395" max="14591" width="9" style="1"/>
    <col min="14592" max="14617" width="2.625" style="1" customWidth="1"/>
    <col min="14618" max="14619" width="1.625" style="1" customWidth="1"/>
    <col min="14620" max="14623" width="2.625" style="1" customWidth="1"/>
    <col min="14624" max="14625" width="1.625" style="1" customWidth="1"/>
    <col min="14626" max="14642" width="2.625" style="1" customWidth="1"/>
    <col min="14643" max="14644" width="1.625" style="1" customWidth="1"/>
    <col min="14645" max="14650" width="2.625" style="1" customWidth="1"/>
    <col min="14651" max="14847" width="9" style="1"/>
    <col min="14848" max="14873" width="2.625" style="1" customWidth="1"/>
    <col min="14874" max="14875" width="1.625" style="1" customWidth="1"/>
    <col min="14876" max="14879" width="2.625" style="1" customWidth="1"/>
    <col min="14880" max="14881" width="1.625" style="1" customWidth="1"/>
    <col min="14882" max="14898" width="2.625" style="1" customWidth="1"/>
    <col min="14899" max="14900" width="1.625" style="1" customWidth="1"/>
    <col min="14901" max="14906" width="2.625" style="1" customWidth="1"/>
    <col min="14907" max="15103" width="9" style="1"/>
    <col min="15104" max="15129" width="2.625" style="1" customWidth="1"/>
    <col min="15130" max="15131" width="1.625" style="1" customWidth="1"/>
    <col min="15132" max="15135" width="2.625" style="1" customWidth="1"/>
    <col min="15136" max="15137" width="1.625" style="1" customWidth="1"/>
    <col min="15138" max="15154" width="2.625" style="1" customWidth="1"/>
    <col min="15155" max="15156" width="1.625" style="1" customWidth="1"/>
    <col min="15157" max="15162" width="2.625" style="1" customWidth="1"/>
    <col min="15163" max="15359" width="9" style="1"/>
    <col min="15360" max="15385" width="2.625" style="1" customWidth="1"/>
    <col min="15386" max="15387" width="1.625" style="1" customWidth="1"/>
    <col min="15388" max="15391" width="2.625" style="1" customWidth="1"/>
    <col min="15392" max="15393" width="1.625" style="1" customWidth="1"/>
    <col min="15394" max="15410" width="2.625" style="1" customWidth="1"/>
    <col min="15411" max="15412" width="1.625" style="1" customWidth="1"/>
    <col min="15413" max="15418" width="2.625" style="1" customWidth="1"/>
    <col min="15419" max="15615" width="9" style="1"/>
    <col min="15616" max="15641" width="2.625" style="1" customWidth="1"/>
    <col min="15642" max="15643" width="1.625" style="1" customWidth="1"/>
    <col min="15644" max="15647" width="2.625" style="1" customWidth="1"/>
    <col min="15648" max="15649" width="1.625" style="1" customWidth="1"/>
    <col min="15650" max="15666" width="2.625" style="1" customWidth="1"/>
    <col min="15667" max="15668" width="1.625" style="1" customWidth="1"/>
    <col min="15669" max="15674" width="2.625" style="1" customWidth="1"/>
    <col min="15675" max="15871" width="9" style="1"/>
    <col min="15872" max="15897" width="2.625" style="1" customWidth="1"/>
    <col min="15898" max="15899" width="1.625" style="1" customWidth="1"/>
    <col min="15900" max="15903" width="2.625" style="1" customWidth="1"/>
    <col min="15904" max="15905" width="1.625" style="1" customWidth="1"/>
    <col min="15906" max="15922" width="2.625" style="1" customWidth="1"/>
    <col min="15923" max="15924" width="1.625" style="1" customWidth="1"/>
    <col min="15925" max="15930" width="2.625" style="1" customWidth="1"/>
    <col min="15931" max="16127" width="9" style="1"/>
    <col min="16128" max="16153" width="2.625" style="1" customWidth="1"/>
    <col min="16154" max="16155" width="1.625" style="1" customWidth="1"/>
    <col min="16156" max="16159" width="2.625" style="1" customWidth="1"/>
    <col min="16160" max="16161" width="1.625" style="1" customWidth="1"/>
    <col min="16162" max="16178" width="2.625" style="1" customWidth="1"/>
    <col min="16179" max="16180" width="1.625" style="1" customWidth="1"/>
    <col min="16181" max="16186" width="2.625" style="1" customWidth="1"/>
    <col min="16187" max="16384" width="9" style="1"/>
  </cols>
  <sheetData>
    <row r="1" spans="1:55" ht="18.75" customHeight="1" x14ac:dyDescent="0.4">
      <c r="B1" s="2"/>
      <c r="C1" s="2"/>
      <c r="D1" s="2"/>
      <c r="E1" s="2"/>
      <c r="F1" s="2"/>
      <c r="G1" s="2"/>
      <c r="H1" s="2"/>
      <c r="I1" s="2"/>
      <c r="J1" s="2"/>
      <c r="K1" s="2"/>
      <c r="L1" s="2"/>
      <c r="N1" s="2"/>
      <c r="O1" s="2"/>
      <c r="P1" s="2"/>
      <c r="Q1" s="2"/>
      <c r="R1" s="25" t="s">
        <v>12</v>
      </c>
      <c r="S1" s="25"/>
      <c r="T1" s="25"/>
      <c r="U1" s="25"/>
      <c r="V1" s="25"/>
      <c r="W1" s="25"/>
      <c r="X1" s="2"/>
      <c r="Y1" s="2"/>
      <c r="Z1" s="2"/>
      <c r="AA1" s="2"/>
      <c r="AB1" s="22"/>
      <c r="AC1" s="22"/>
      <c r="AD1" s="22"/>
      <c r="AE1" s="23"/>
      <c r="AF1" s="22"/>
      <c r="AV1" s="22"/>
      <c r="AW1" s="22"/>
      <c r="AX1" s="22"/>
      <c r="AY1" s="22"/>
      <c r="AZ1" s="22"/>
      <c r="BA1" s="22"/>
      <c r="BB1" s="22"/>
      <c r="BC1" s="22"/>
    </row>
    <row r="2" spans="1:55" ht="18.75" customHeight="1" x14ac:dyDescent="0.4">
      <c r="A2" s="2"/>
      <c r="B2" s="2"/>
      <c r="D2" s="2"/>
      <c r="E2" s="2"/>
      <c r="F2" s="2"/>
      <c r="G2" s="2"/>
      <c r="H2" s="2"/>
      <c r="I2" s="2"/>
      <c r="J2" s="2"/>
      <c r="K2" s="2"/>
      <c r="L2" s="2"/>
      <c r="M2" s="2"/>
      <c r="N2" s="2"/>
      <c r="O2" s="2"/>
      <c r="P2" s="2"/>
      <c r="Q2" s="2"/>
      <c r="R2" s="25"/>
      <c r="S2" s="25"/>
      <c r="T2" s="25"/>
      <c r="U2" s="25"/>
      <c r="V2" s="25"/>
      <c r="W2" s="25"/>
      <c r="X2" s="2"/>
      <c r="Y2" s="2"/>
      <c r="Z2" s="2"/>
      <c r="AA2" s="2"/>
      <c r="AB2" s="26" t="s">
        <v>48</v>
      </c>
      <c r="AC2" s="26"/>
      <c r="AD2" s="26"/>
      <c r="AE2" s="26"/>
      <c r="AF2" s="26"/>
      <c r="AG2" s="26"/>
      <c r="AH2" s="26"/>
      <c r="AI2" s="26"/>
      <c r="AJ2" s="22"/>
      <c r="AK2" s="22"/>
      <c r="AL2" s="22"/>
      <c r="AP2" s="11" t="s">
        <v>32</v>
      </c>
      <c r="AQ2" s="4"/>
      <c r="AR2" s="4"/>
      <c r="AS2" s="4"/>
      <c r="AT2" s="4"/>
      <c r="AU2" s="4"/>
    </row>
    <row r="3" spans="1:55" ht="18.75" customHeight="1" x14ac:dyDescent="0.4">
      <c r="B3" s="6" t="s">
        <v>34</v>
      </c>
      <c r="D3" s="3"/>
      <c r="E3" s="3"/>
      <c r="F3" s="3"/>
      <c r="G3" s="3"/>
      <c r="H3" s="3"/>
      <c r="I3" s="3"/>
      <c r="J3" s="3"/>
      <c r="K3" s="3"/>
      <c r="L3" s="3"/>
      <c r="M3" s="3"/>
      <c r="P3" s="3"/>
      <c r="Q3" s="3"/>
      <c r="R3" s="3"/>
      <c r="S3" s="3"/>
      <c r="T3" s="3"/>
      <c r="U3" s="3"/>
      <c r="AB3" s="26"/>
      <c r="AC3" s="26"/>
      <c r="AD3" s="26"/>
      <c r="AE3" s="26"/>
      <c r="AF3" s="26"/>
      <c r="AG3" s="26"/>
      <c r="AH3" s="26"/>
      <c r="AI3" s="26"/>
      <c r="AP3" s="11" t="s">
        <v>3</v>
      </c>
      <c r="AQ3" s="4"/>
      <c r="AR3" s="4"/>
      <c r="AS3" s="4"/>
      <c r="AT3" s="4"/>
      <c r="AU3" s="4"/>
    </row>
    <row r="4" spans="1:55" ht="18.75" customHeight="1" x14ac:dyDescent="0.4">
      <c r="A4" s="4"/>
      <c r="B4" s="4"/>
      <c r="C4" s="24"/>
      <c r="D4" s="24"/>
      <c r="E4" s="24"/>
      <c r="F4" s="24"/>
      <c r="G4" s="24"/>
      <c r="H4" s="24"/>
      <c r="I4" s="24"/>
      <c r="J4" s="24"/>
      <c r="K4" s="24"/>
      <c r="L4" s="24"/>
      <c r="M4" s="24"/>
      <c r="N4" s="24"/>
      <c r="O4" s="24"/>
      <c r="P4" s="24"/>
      <c r="Q4" s="24"/>
      <c r="R4" s="24"/>
      <c r="S4" s="24"/>
      <c r="T4" s="24"/>
      <c r="U4" s="4"/>
      <c r="V4" s="4"/>
      <c r="W4" s="4"/>
      <c r="X4" s="4"/>
      <c r="Y4" s="4"/>
      <c r="Z4" s="4"/>
      <c r="AA4" s="4"/>
      <c r="AB4" s="4"/>
      <c r="AC4" s="4"/>
      <c r="AD4" s="4"/>
      <c r="AE4" s="4"/>
      <c r="AF4" s="4"/>
      <c r="AG4" s="4"/>
      <c r="AH4" s="4"/>
      <c r="AI4" s="4"/>
      <c r="AJ4" s="4"/>
      <c r="AK4" s="4"/>
      <c r="AP4" s="11" t="s">
        <v>28</v>
      </c>
      <c r="AQ4" s="4"/>
      <c r="AR4" s="4"/>
      <c r="AS4" s="4"/>
      <c r="AT4" s="4"/>
      <c r="AU4" s="4"/>
    </row>
    <row r="5" spans="1:55" ht="18.75" customHeight="1" thickBot="1" x14ac:dyDescent="0.45">
      <c r="A5" s="4"/>
      <c r="B5" s="27" t="s">
        <v>49</v>
      </c>
      <c r="C5" s="27"/>
      <c r="D5" s="27"/>
      <c r="E5" s="27"/>
      <c r="F5" s="27"/>
      <c r="G5" s="27"/>
      <c r="H5" s="28" t="str">
        <f>IF(AP23=8, "", "基本情報を全て入力しないと 【今回請求金額】 が表示されません")</f>
        <v>基本情報を全て入力しないと 【今回請求金額】 が表示されません</v>
      </c>
      <c r="I5" s="28"/>
      <c r="J5" s="28"/>
      <c r="K5" s="28"/>
      <c r="L5" s="28"/>
      <c r="M5" s="28"/>
      <c r="N5" s="28"/>
      <c r="O5" s="28"/>
      <c r="P5" s="29"/>
      <c r="Q5" s="29"/>
      <c r="R5" s="29"/>
      <c r="S5" s="29"/>
      <c r="T5" s="29"/>
      <c r="U5" s="29"/>
      <c r="V5" s="29"/>
      <c r="W5" s="29"/>
      <c r="X5" s="29"/>
      <c r="Y5" s="29"/>
      <c r="Z5" s="29"/>
      <c r="AA5" s="29"/>
      <c r="AB5" s="29"/>
      <c r="AC5" s="29"/>
      <c r="AD5" s="29"/>
      <c r="AE5" s="29"/>
      <c r="AF5" s="29"/>
      <c r="AG5" s="29"/>
      <c r="AH5" s="29"/>
      <c r="AI5" s="29"/>
      <c r="AJ5" s="29"/>
      <c r="AK5" s="29"/>
      <c r="AP5" s="11" t="s">
        <v>36</v>
      </c>
      <c r="AQ5" s="4"/>
      <c r="AR5" s="4"/>
      <c r="AS5" s="4"/>
      <c r="AT5" s="4"/>
      <c r="AU5" s="4"/>
    </row>
    <row r="6" spans="1:55" ht="18.75" customHeight="1" thickBot="1" x14ac:dyDescent="0.45">
      <c r="A6" s="4"/>
      <c r="B6" s="30" t="s">
        <v>9</v>
      </c>
      <c r="C6" s="31"/>
      <c r="D6" s="31"/>
      <c r="E6" s="31"/>
      <c r="F6" s="32"/>
      <c r="G6" s="33"/>
      <c r="H6" s="34"/>
      <c r="I6" s="34"/>
      <c r="J6" s="34"/>
      <c r="K6" s="34"/>
      <c r="L6" s="34"/>
      <c r="M6" s="34"/>
      <c r="N6" s="34"/>
      <c r="O6" s="34"/>
      <c r="P6" s="34"/>
      <c r="Q6" s="35"/>
      <c r="R6" s="36" t="s">
        <v>10</v>
      </c>
      <c r="S6" s="37"/>
      <c r="T6" s="37"/>
      <c r="U6" s="37"/>
      <c r="V6" s="38"/>
      <c r="W6" s="15" t="s">
        <v>26</v>
      </c>
      <c r="X6" s="39"/>
      <c r="Y6" s="40"/>
      <c r="Z6" s="40"/>
      <c r="AA6" s="40"/>
      <c r="AB6" s="40"/>
      <c r="AC6" s="40"/>
      <c r="AD6" s="40"/>
      <c r="AE6" s="40"/>
      <c r="AF6" s="40"/>
      <c r="AG6" s="40"/>
      <c r="AH6" s="40"/>
      <c r="AI6" s="40"/>
      <c r="AJ6" s="40"/>
      <c r="AK6" s="41"/>
      <c r="AP6" s="16">
        <f>IF(B13="精算 (出来高100％と入力)",1,0)</f>
        <v>0</v>
      </c>
      <c r="AQ6" s="4"/>
      <c r="AR6" s="4"/>
      <c r="AS6" s="4"/>
      <c r="AT6" s="4"/>
      <c r="AU6" s="4"/>
    </row>
    <row r="7" spans="1:55" ht="18.75" customHeight="1" x14ac:dyDescent="0.4">
      <c r="A7" s="4"/>
      <c r="B7" s="42" t="s">
        <v>60</v>
      </c>
      <c r="C7" s="43"/>
      <c r="D7" s="43"/>
      <c r="E7" s="43"/>
      <c r="F7" s="44"/>
      <c r="G7" s="45"/>
      <c r="H7" s="46"/>
      <c r="I7" s="46"/>
      <c r="J7" s="46"/>
      <c r="K7" s="21" t="s">
        <v>5</v>
      </c>
      <c r="L7" s="47" t="s">
        <v>6</v>
      </c>
      <c r="M7" s="47"/>
      <c r="N7" s="47"/>
      <c r="O7" s="47"/>
      <c r="P7" s="47"/>
      <c r="Q7" s="48"/>
      <c r="R7" s="49" t="s">
        <v>59</v>
      </c>
      <c r="S7" s="50"/>
      <c r="T7" s="51"/>
      <c r="U7" s="52"/>
      <c r="V7" s="52"/>
      <c r="W7" s="52"/>
      <c r="X7" s="52"/>
      <c r="Y7" s="52"/>
      <c r="Z7" s="52"/>
      <c r="AA7" s="52"/>
      <c r="AB7" s="52"/>
      <c r="AC7" s="52"/>
      <c r="AD7" s="52"/>
      <c r="AE7" s="52"/>
      <c r="AF7" s="52"/>
      <c r="AG7" s="52"/>
      <c r="AH7" s="52"/>
      <c r="AI7" s="52"/>
      <c r="AJ7" s="52"/>
      <c r="AK7" s="53"/>
    </row>
    <row r="8" spans="1:55" ht="18.75" customHeight="1" x14ac:dyDescent="0.4">
      <c r="A8" s="4"/>
      <c r="B8" s="42" t="s">
        <v>0</v>
      </c>
      <c r="C8" s="43"/>
      <c r="D8" s="43"/>
      <c r="E8" s="43"/>
      <c r="F8" s="44"/>
      <c r="G8" s="46"/>
      <c r="H8" s="46"/>
      <c r="I8" s="46"/>
      <c r="J8" s="46"/>
      <c r="K8" s="46"/>
      <c r="L8" s="46"/>
      <c r="M8" s="46"/>
      <c r="N8" s="46"/>
      <c r="O8" s="46"/>
      <c r="P8" s="46"/>
      <c r="Q8" s="54"/>
      <c r="R8" s="49" t="s">
        <v>31</v>
      </c>
      <c r="S8" s="50"/>
      <c r="T8" s="51"/>
      <c r="U8" s="52"/>
      <c r="V8" s="52"/>
      <c r="W8" s="52"/>
      <c r="X8" s="52"/>
      <c r="Y8" s="52"/>
      <c r="Z8" s="52"/>
      <c r="AA8" s="52"/>
      <c r="AB8" s="52"/>
      <c r="AC8" s="52"/>
      <c r="AD8" s="52"/>
      <c r="AE8" s="52"/>
      <c r="AF8" s="52"/>
      <c r="AG8" s="52"/>
      <c r="AH8" s="52"/>
      <c r="AI8" s="52"/>
      <c r="AJ8" s="52"/>
      <c r="AK8" s="53"/>
    </row>
    <row r="9" spans="1:55" ht="18.75" customHeight="1" x14ac:dyDescent="0.4">
      <c r="A9" s="4"/>
      <c r="B9" s="42" t="s">
        <v>25</v>
      </c>
      <c r="C9" s="43"/>
      <c r="D9" s="43"/>
      <c r="E9" s="43"/>
      <c r="F9" s="44"/>
      <c r="G9" s="45"/>
      <c r="H9" s="46"/>
      <c r="I9" s="46"/>
      <c r="J9" s="46"/>
      <c r="K9" s="46"/>
      <c r="L9" s="46"/>
      <c r="M9" s="46"/>
      <c r="N9" s="46"/>
      <c r="O9" s="46"/>
      <c r="P9" s="46"/>
      <c r="Q9" s="54"/>
      <c r="R9" s="49" t="s">
        <v>61</v>
      </c>
      <c r="S9" s="50"/>
      <c r="T9" s="51"/>
      <c r="U9" s="52"/>
      <c r="V9" s="52"/>
      <c r="W9" s="52"/>
      <c r="X9" s="52"/>
      <c r="Y9" s="52"/>
      <c r="Z9" s="52"/>
      <c r="AA9" s="52"/>
      <c r="AB9" s="52"/>
      <c r="AC9" s="52"/>
      <c r="AD9" s="52"/>
      <c r="AE9" s="52"/>
      <c r="AF9" s="52"/>
      <c r="AG9" s="52"/>
      <c r="AH9" s="52"/>
      <c r="AI9" s="52"/>
      <c r="AJ9" s="52"/>
      <c r="AK9" s="53"/>
      <c r="AP9" s="11" t="s">
        <v>33</v>
      </c>
    </row>
    <row r="10" spans="1:55" ht="18.75" customHeight="1" x14ac:dyDescent="0.4">
      <c r="A10" s="4"/>
      <c r="B10" s="65" t="s">
        <v>7</v>
      </c>
      <c r="C10" s="66"/>
      <c r="D10" s="66"/>
      <c r="E10" s="66"/>
      <c r="F10" s="67"/>
      <c r="G10" s="68"/>
      <c r="H10" s="69"/>
      <c r="I10" s="69"/>
      <c r="J10" s="69"/>
      <c r="K10" s="69"/>
      <c r="L10" s="14" t="s">
        <v>11</v>
      </c>
      <c r="M10" s="69"/>
      <c r="N10" s="69"/>
      <c r="O10" s="69"/>
      <c r="P10" s="69"/>
      <c r="Q10" s="70"/>
      <c r="R10" s="71" t="s">
        <v>29</v>
      </c>
      <c r="S10" s="72"/>
      <c r="T10" s="73"/>
      <c r="U10" s="74"/>
      <c r="V10" s="74"/>
      <c r="W10" s="74"/>
      <c r="X10" s="74"/>
      <c r="Y10" s="74"/>
      <c r="Z10" s="74"/>
      <c r="AA10" s="74"/>
      <c r="AB10" s="74"/>
      <c r="AC10" s="74"/>
      <c r="AD10" s="74"/>
      <c r="AE10" s="74"/>
      <c r="AF10" s="74"/>
      <c r="AG10" s="74"/>
      <c r="AH10" s="74"/>
      <c r="AI10" s="74"/>
      <c r="AJ10" s="74"/>
      <c r="AK10" s="75"/>
      <c r="AP10" s="11">
        <v>10</v>
      </c>
    </row>
    <row r="11" spans="1:55" ht="18.75" customHeight="1" x14ac:dyDescent="0.4">
      <c r="A11" s="4"/>
      <c r="B11" s="4"/>
      <c r="C11" s="4"/>
      <c r="D11" s="4"/>
      <c r="E11" s="4"/>
      <c r="F11" s="4"/>
      <c r="G11" s="4"/>
      <c r="H11" s="4"/>
      <c r="I11" s="4"/>
      <c r="J11" s="4"/>
      <c r="K11" s="4"/>
      <c r="L11" s="4"/>
      <c r="M11" s="4"/>
      <c r="N11" s="4"/>
      <c r="O11" s="4"/>
      <c r="P11" s="4"/>
      <c r="Q11" s="4"/>
      <c r="R11" s="4"/>
      <c r="S11" s="4"/>
      <c r="T11" s="4"/>
      <c r="U11" s="4"/>
      <c r="V11" s="4"/>
      <c r="W11" s="4"/>
      <c r="X11" s="4"/>
      <c r="Y11" s="4"/>
      <c r="AP11" s="11">
        <v>8</v>
      </c>
    </row>
    <row r="12" spans="1:55" ht="18.75" customHeight="1" x14ac:dyDescent="0.4">
      <c r="A12" s="4"/>
      <c r="B12" s="27" t="s">
        <v>50</v>
      </c>
      <c r="C12" s="27"/>
      <c r="D12" s="27"/>
      <c r="E12" s="27"/>
      <c r="F12" s="27"/>
      <c r="G12" s="27"/>
      <c r="H12" s="55"/>
      <c r="I12" s="55"/>
      <c r="J12" s="55"/>
      <c r="K12" s="55"/>
      <c r="L12" s="55"/>
      <c r="M12" s="55"/>
      <c r="N12" s="55"/>
      <c r="O12" s="55"/>
      <c r="P12" s="55"/>
      <c r="Q12" s="55"/>
      <c r="R12" s="55"/>
      <c r="S12" s="55"/>
      <c r="T12" s="55"/>
      <c r="U12" s="55"/>
      <c r="V12" s="55"/>
      <c r="W12" s="55"/>
      <c r="X12" s="55"/>
      <c r="Y12" s="4"/>
      <c r="AP12" s="4"/>
    </row>
    <row r="13" spans="1:55" ht="18.75" customHeight="1" thickBot="1" x14ac:dyDescent="0.45">
      <c r="A13" s="4"/>
      <c r="B13" s="56" t="s">
        <v>3</v>
      </c>
      <c r="C13" s="57"/>
      <c r="D13" s="57"/>
      <c r="E13" s="57"/>
      <c r="F13" s="57"/>
      <c r="G13" s="57"/>
      <c r="H13" s="57"/>
      <c r="I13" s="58"/>
      <c r="J13" s="59" t="s">
        <v>17</v>
      </c>
      <c r="K13" s="59"/>
      <c r="L13" s="59"/>
      <c r="M13" s="59"/>
      <c r="N13" s="59"/>
      <c r="O13" s="60">
        <v>10</v>
      </c>
      <c r="P13" s="61"/>
      <c r="Q13" s="61"/>
      <c r="R13" s="61"/>
      <c r="S13" s="62"/>
      <c r="T13" s="63" t="s">
        <v>18</v>
      </c>
      <c r="U13" s="63"/>
      <c r="V13" s="63"/>
      <c r="W13" s="63"/>
      <c r="X13" s="64"/>
      <c r="Y13" s="4"/>
      <c r="Z13" s="78" t="s">
        <v>47</v>
      </c>
      <c r="AA13" s="85"/>
      <c r="AB13" s="85"/>
      <c r="AC13" s="85"/>
      <c r="AD13" s="85"/>
      <c r="AE13" s="85"/>
      <c r="AF13" s="85"/>
      <c r="AG13" s="85"/>
      <c r="AH13" s="85"/>
      <c r="AI13" s="85"/>
      <c r="AJ13" s="85"/>
      <c r="AK13" s="85"/>
      <c r="AP13" s="4"/>
    </row>
    <row r="14" spans="1:55" ht="18.75" customHeight="1" thickBot="1" x14ac:dyDescent="0.45">
      <c r="A14" s="4"/>
      <c r="B14" s="79" t="s">
        <v>30</v>
      </c>
      <c r="C14" s="80"/>
      <c r="D14" s="80"/>
      <c r="E14" s="80"/>
      <c r="F14" s="81"/>
      <c r="G14" s="86"/>
      <c r="H14" s="87"/>
      <c r="I14" s="81"/>
      <c r="J14" s="82"/>
      <c r="K14" s="83"/>
      <c r="L14" s="83"/>
      <c r="M14" s="83"/>
      <c r="N14" s="84"/>
      <c r="O14" s="88"/>
      <c r="P14" s="88"/>
      <c r="Q14" s="88"/>
      <c r="R14" s="88"/>
      <c r="S14" s="88"/>
      <c r="T14" s="88"/>
      <c r="U14" s="88"/>
      <c r="V14" s="88"/>
      <c r="W14" s="88"/>
      <c r="X14" s="89"/>
      <c r="Y14" s="4"/>
      <c r="Z14" s="85"/>
      <c r="AA14" s="85"/>
      <c r="AB14" s="85"/>
      <c r="AC14" s="85"/>
      <c r="AD14" s="85"/>
      <c r="AE14" s="85"/>
      <c r="AF14" s="85"/>
      <c r="AG14" s="85"/>
      <c r="AH14" s="85"/>
      <c r="AI14" s="85"/>
      <c r="AJ14" s="85"/>
      <c r="AK14" s="85"/>
      <c r="AO14" s="7"/>
      <c r="AP14" s="4"/>
      <c r="AQ14" s="7"/>
      <c r="AR14" s="7"/>
      <c r="AS14" s="7"/>
      <c r="AT14" s="7"/>
      <c r="AU14" s="7"/>
      <c r="AV14" s="7"/>
      <c r="AW14" s="7"/>
      <c r="AX14" s="7"/>
      <c r="AY14" s="7"/>
      <c r="AZ14" s="7"/>
    </row>
    <row r="15" spans="1:55" ht="18.75" customHeight="1" thickBot="1" x14ac:dyDescent="0.45">
      <c r="A15" s="4"/>
      <c r="B15" s="79" t="s">
        <v>16</v>
      </c>
      <c r="C15" s="80"/>
      <c r="D15" s="80"/>
      <c r="E15" s="80"/>
      <c r="F15" s="81"/>
      <c r="G15" s="94"/>
      <c r="H15" s="95"/>
      <c r="I15" s="10" t="s">
        <v>4</v>
      </c>
      <c r="J15" s="96">
        <f>J14*G15/100</f>
        <v>0</v>
      </c>
      <c r="K15" s="96"/>
      <c r="L15" s="96"/>
      <c r="M15" s="96"/>
      <c r="N15" s="96"/>
      <c r="O15" s="90"/>
      <c r="P15" s="90"/>
      <c r="Q15" s="90"/>
      <c r="R15" s="90"/>
      <c r="S15" s="90"/>
      <c r="T15" s="90"/>
      <c r="U15" s="90"/>
      <c r="V15" s="90"/>
      <c r="W15" s="90"/>
      <c r="X15" s="91"/>
      <c r="Y15" s="4"/>
      <c r="Z15" s="85" t="s">
        <v>24</v>
      </c>
      <c r="AA15" s="85"/>
      <c r="AB15" s="85"/>
      <c r="AC15" s="85"/>
      <c r="AD15" s="85"/>
      <c r="AE15" s="85"/>
      <c r="AF15" s="85"/>
      <c r="AG15" s="85"/>
      <c r="AH15" s="85"/>
      <c r="AI15" s="85"/>
      <c r="AJ15" s="85"/>
      <c r="AK15" s="85"/>
      <c r="AO15" s="7"/>
      <c r="AP15" s="4"/>
      <c r="AQ15" s="7"/>
      <c r="AR15" s="7"/>
      <c r="AS15" s="7"/>
      <c r="AT15" s="7"/>
      <c r="AU15" s="7"/>
      <c r="AV15" s="7"/>
      <c r="AW15" s="7"/>
      <c r="AX15" s="7"/>
      <c r="AY15" s="7"/>
      <c r="AZ15" s="7"/>
    </row>
    <row r="16" spans="1:55" ht="18.75" customHeight="1" thickBot="1" x14ac:dyDescent="0.45">
      <c r="A16" s="4"/>
      <c r="B16" s="79" t="s">
        <v>13</v>
      </c>
      <c r="C16" s="80"/>
      <c r="D16" s="80"/>
      <c r="E16" s="80"/>
      <c r="F16" s="81"/>
      <c r="G16" s="76" t="str">
        <f>IF(B13="精算 (出来高100％と入力)",100,IF(B13="出来高（下記に％入力）",90,IF(B13="選択してください","")))</f>
        <v/>
      </c>
      <c r="H16" s="76"/>
      <c r="I16" s="10" t="s">
        <v>4</v>
      </c>
      <c r="J16" s="77">
        <f>IFERROR(J15*G16/100,0)</f>
        <v>0</v>
      </c>
      <c r="K16" s="77"/>
      <c r="L16" s="77"/>
      <c r="M16" s="77"/>
      <c r="N16" s="77"/>
      <c r="O16" s="90"/>
      <c r="P16" s="90"/>
      <c r="Q16" s="90"/>
      <c r="R16" s="90"/>
      <c r="S16" s="90"/>
      <c r="T16" s="90"/>
      <c r="U16" s="90"/>
      <c r="V16" s="90"/>
      <c r="W16" s="90"/>
      <c r="X16" s="91"/>
      <c r="Y16" s="4"/>
      <c r="Z16" s="78" t="s">
        <v>56</v>
      </c>
      <c r="AA16" s="78"/>
      <c r="AB16" s="78"/>
      <c r="AC16" s="78"/>
      <c r="AD16" s="78"/>
      <c r="AE16" s="78"/>
      <c r="AF16" s="78"/>
      <c r="AG16" s="78"/>
      <c r="AH16" s="78"/>
      <c r="AI16" s="78"/>
      <c r="AJ16" s="78"/>
      <c r="AK16" s="78"/>
      <c r="AO16" s="7"/>
      <c r="AP16" s="4"/>
      <c r="AQ16" s="7"/>
      <c r="AR16" s="7"/>
      <c r="AS16" s="7"/>
      <c r="AT16" s="7"/>
      <c r="AU16" s="7"/>
      <c r="AV16" s="7"/>
      <c r="AW16" s="7"/>
      <c r="AX16" s="7"/>
      <c r="AY16" s="7"/>
      <c r="AZ16" s="7"/>
    </row>
    <row r="17" spans="1:52" ht="18.75" customHeight="1" thickBot="1" x14ac:dyDescent="0.45">
      <c r="A17" s="4"/>
      <c r="B17" s="79" t="s">
        <v>14</v>
      </c>
      <c r="C17" s="80"/>
      <c r="D17" s="80"/>
      <c r="E17" s="80"/>
      <c r="F17" s="81"/>
      <c r="G17" s="51"/>
      <c r="H17" s="80"/>
      <c r="I17" s="81"/>
      <c r="J17" s="82"/>
      <c r="K17" s="83"/>
      <c r="L17" s="83"/>
      <c r="M17" s="83"/>
      <c r="N17" s="84"/>
      <c r="O17" s="92"/>
      <c r="P17" s="92"/>
      <c r="Q17" s="92"/>
      <c r="R17" s="92"/>
      <c r="S17" s="92"/>
      <c r="T17" s="92"/>
      <c r="U17" s="92"/>
      <c r="V17" s="92"/>
      <c r="W17" s="92"/>
      <c r="X17" s="93"/>
      <c r="Y17" s="4"/>
      <c r="Z17" s="78"/>
      <c r="AA17" s="78"/>
      <c r="AB17" s="78"/>
      <c r="AC17" s="78"/>
      <c r="AD17" s="78"/>
      <c r="AE17" s="78"/>
      <c r="AF17" s="78"/>
      <c r="AG17" s="78"/>
      <c r="AH17" s="78"/>
      <c r="AI17" s="78"/>
      <c r="AJ17" s="78"/>
      <c r="AK17" s="78"/>
      <c r="AO17" s="7"/>
      <c r="AP17" s="4"/>
      <c r="AQ17" s="7"/>
      <c r="AR17" s="7"/>
      <c r="AS17" s="7"/>
      <c r="AT17" s="7"/>
      <c r="AU17" s="7"/>
      <c r="AV17" s="7"/>
      <c r="AW17" s="7"/>
      <c r="AX17" s="7"/>
      <c r="AY17" s="7"/>
      <c r="AZ17" s="7"/>
    </row>
    <row r="18" spans="1:52" ht="18.75" customHeight="1" x14ac:dyDescent="0.4">
      <c r="A18" s="4"/>
      <c r="B18" s="97" t="s">
        <v>15</v>
      </c>
      <c r="C18" s="98"/>
      <c r="D18" s="98"/>
      <c r="E18" s="98"/>
      <c r="F18" s="99"/>
      <c r="G18" s="73"/>
      <c r="H18" s="98"/>
      <c r="I18" s="98"/>
      <c r="J18" s="100" t="str">
        <f>IF(H5="",IF(AP6=1,J16-J17,IF(J16-J17&gt;1000000,ROUNDDOWN(J16-J17,-5),ROUNDDOWN(J16-J17,-4))),"")</f>
        <v/>
      </c>
      <c r="K18" s="100"/>
      <c r="L18" s="100"/>
      <c r="M18" s="100"/>
      <c r="N18" s="100"/>
      <c r="O18" s="101" t="str">
        <f>IF(J18="","",J18*$O$13/100)</f>
        <v/>
      </c>
      <c r="P18" s="102"/>
      <c r="Q18" s="102"/>
      <c r="R18" s="102"/>
      <c r="S18" s="103"/>
      <c r="T18" s="104">
        <f t="shared" ref="T18" si="0">SUM(J18:S18)</f>
        <v>0</v>
      </c>
      <c r="U18" s="104"/>
      <c r="V18" s="104"/>
      <c r="W18" s="104"/>
      <c r="X18" s="105"/>
      <c r="Y18" s="4"/>
      <c r="Z18" s="78" t="s">
        <v>57</v>
      </c>
      <c r="AA18" s="78"/>
      <c r="AB18" s="78"/>
      <c r="AC18" s="78"/>
      <c r="AD18" s="78"/>
      <c r="AE18" s="78"/>
      <c r="AF18" s="78"/>
      <c r="AG18" s="78"/>
      <c r="AH18" s="78"/>
      <c r="AI18" s="78"/>
      <c r="AJ18" s="78"/>
      <c r="AK18" s="78"/>
      <c r="AO18" s="7"/>
      <c r="AP18" s="17">
        <f>IF(COUNTBLANK(G6:G10) &gt; 0, 1, 2)</f>
        <v>1</v>
      </c>
      <c r="AQ18" s="7"/>
      <c r="AR18" s="7"/>
      <c r="AS18" s="7"/>
      <c r="AT18" s="7"/>
      <c r="AU18" s="7"/>
      <c r="AV18" s="7"/>
      <c r="AW18" s="7"/>
      <c r="AX18" s="7"/>
      <c r="AY18" s="7"/>
      <c r="AZ18" s="7"/>
    </row>
    <row r="19" spans="1:52" ht="18.75" customHeight="1" x14ac:dyDescent="0.4">
      <c r="A19" s="4"/>
      <c r="B19" s="97" t="s">
        <v>53</v>
      </c>
      <c r="C19" s="98"/>
      <c r="D19" s="98"/>
      <c r="E19" s="98"/>
      <c r="F19" s="99"/>
      <c r="G19" s="73"/>
      <c r="H19" s="98"/>
      <c r="I19" s="98"/>
      <c r="J19" s="106"/>
      <c r="K19" s="106"/>
      <c r="L19" s="106"/>
      <c r="M19" s="106"/>
      <c r="N19" s="106"/>
      <c r="O19" s="107"/>
      <c r="P19" s="108"/>
      <c r="Q19" s="108"/>
      <c r="R19" s="108"/>
      <c r="S19" s="109"/>
      <c r="T19" s="110"/>
      <c r="U19" s="110"/>
      <c r="V19" s="110"/>
      <c r="W19" s="110"/>
      <c r="X19" s="111"/>
      <c r="Y19" s="4"/>
      <c r="Z19" s="78"/>
      <c r="AA19" s="78"/>
      <c r="AB19" s="78"/>
      <c r="AC19" s="78"/>
      <c r="AD19" s="78"/>
      <c r="AE19" s="78"/>
      <c r="AF19" s="78"/>
      <c r="AG19" s="78"/>
      <c r="AH19" s="78"/>
      <c r="AI19" s="78"/>
      <c r="AJ19" s="78"/>
      <c r="AK19" s="78"/>
      <c r="AO19" s="7"/>
      <c r="AP19" s="18">
        <f>IF(COUNTBLANK(M10) &gt; 0, 1, 2)</f>
        <v>1</v>
      </c>
      <c r="AQ19" s="7"/>
      <c r="AR19" s="7"/>
      <c r="AS19" s="7"/>
      <c r="AT19" s="7"/>
      <c r="AU19" s="7"/>
      <c r="AV19" s="7"/>
      <c r="AW19" s="7"/>
      <c r="AX19" s="7"/>
      <c r="AY19" s="7"/>
      <c r="AZ19" s="7"/>
    </row>
    <row r="20" spans="1:52" ht="18.75" customHeight="1" x14ac:dyDescent="0.4">
      <c r="A20" s="4"/>
      <c r="B20" s="4"/>
      <c r="C20" s="4"/>
      <c r="D20" s="4"/>
      <c r="E20" s="4"/>
      <c r="F20" s="4"/>
      <c r="G20" s="4"/>
      <c r="H20" s="4"/>
      <c r="I20" s="4"/>
      <c r="J20" s="4"/>
      <c r="K20" s="4"/>
      <c r="L20" s="4"/>
      <c r="M20" s="4"/>
      <c r="N20" s="4"/>
      <c r="O20" s="4"/>
      <c r="P20" s="4"/>
      <c r="Q20" s="4"/>
      <c r="R20" s="4"/>
      <c r="S20" s="4"/>
      <c r="T20" s="4"/>
      <c r="U20" s="4"/>
      <c r="V20" s="4"/>
      <c r="W20" s="4"/>
      <c r="X20" s="4"/>
      <c r="Y20" s="4"/>
      <c r="AP20" s="18">
        <f>IF(COUNTBLANK(X6) &gt; 0, 1, 2)</f>
        <v>1</v>
      </c>
      <c r="AQ20" s="7"/>
    </row>
    <row r="21" spans="1:52" ht="18.75" customHeight="1" x14ac:dyDescent="0.4">
      <c r="A21" s="4"/>
      <c r="B21" s="27" t="s">
        <v>22</v>
      </c>
      <c r="C21" s="27"/>
      <c r="D21" s="27"/>
      <c r="E21" s="27"/>
      <c r="F21" s="27"/>
      <c r="G21" s="27"/>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P21" s="18">
        <f>IF(COUNTBLANK(U7:U10) &gt; 0, 1, 2)</f>
        <v>1</v>
      </c>
      <c r="AQ21" s="7"/>
    </row>
    <row r="22" spans="1:52" ht="18.75" customHeight="1" x14ac:dyDescent="0.4">
      <c r="A22" s="4"/>
      <c r="B22" s="112" t="s">
        <v>51</v>
      </c>
      <c r="C22" s="63"/>
      <c r="D22" s="63"/>
      <c r="E22" s="63"/>
      <c r="F22" s="63"/>
      <c r="G22" s="63"/>
      <c r="H22" s="113" t="s">
        <v>20</v>
      </c>
      <c r="I22" s="114"/>
      <c r="J22" s="114"/>
      <c r="K22" s="114"/>
      <c r="L22" s="114"/>
      <c r="M22" s="114"/>
      <c r="N22" s="114"/>
      <c r="O22" s="114"/>
      <c r="P22" s="114"/>
      <c r="Q22" s="115"/>
      <c r="R22" s="63" t="s">
        <v>21</v>
      </c>
      <c r="S22" s="63"/>
      <c r="T22" s="63"/>
      <c r="U22" s="63"/>
      <c r="V22" s="63" t="s">
        <v>2</v>
      </c>
      <c r="W22" s="63"/>
      <c r="X22" s="63"/>
      <c r="Y22" s="63" t="s">
        <v>8</v>
      </c>
      <c r="Z22" s="63"/>
      <c r="AA22" s="63"/>
      <c r="AB22" s="63"/>
      <c r="AC22" s="63"/>
      <c r="AD22" s="63" t="s">
        <v>1</v>
      </c>
      <c r="AE22" s="63"/>
      <c r="AF22" s="63"/>
      <c r="AG22" s="63"/>
      <c r="AH22" s="63"/>
      <c r="AI22" s="63" t="s">
        <v>23</v>
      </c>
      <c r="AJ22" s="63"/>
      <c r="AK22" s="64"/>
      <c r="AP22" s="19"/>
    </row>
    <row r="23" spans="1:52" ht="18.75" customHeight="1" thickBot="1" x14ac:dyDescent="0.45">
      <c r="A23" s="4"/>
      <c r="B23" s="126"/>
      <c r="C23" s="127"/>
      <c r="D23" s="127"/>
      <c r="E23" s="127"/>
      <c r="F23" s="127"/>
      <c r="G23" s="127"/>
      <c r="H23" s="128"/>
      <c r="I23" s="129"/>
      <c r="J23" s="129"/>
      <c r="K23" s="129"/>
      <c r="L23" s="129"/>
      <c r="M23" s="129"/>
      <c r="N23" s="129"/>
      <c r="O23" s="129"/>
      <c r="P23" s="129"/>
      <c r="Q23" s="130"/>
      <c r="R23" s="131">
        <v>1</v>
      </c>
      <c r="S23" s="131"/>
      <c r="T23" s="131"/>
      <c r="U23" s="131"/>
      <c r="V23" s="132" t="s">
        <v>35</v>
      </c>
      <c r="W23" s="132"/>
      <c r="X23" s="132"/>
      <c r="Y23" s="125" t="str">
        <f>J18</f>
        <v/>
      </c>
      <c r="Z23" s="125"/>
      <c r="AA23" s="125"/>
      <c r="AB23" s="125"/>
      <c r="AC23" s="125"/>
      <c r="AD23" s="125" t="str">
        <f>IF(Y23="","",R23*Y23)</f>
        <v/>
      </c>
      <c r="AE23" s="125"/>
      <c r="AF23" s="125"/>
      <c r="AG23" s="125"/>
      <c r="AH23" s="125"/>
      <c r="AI23" s="116"/>
      <c r="AJ23" s="116"/>
      <c r="AK23" s="117"/>
      <c r="AP23" s="20">
        <f>SUM(AP18:AP21)</f>
        <v>4</v>
      </c>
    </row>
    <row r="24" spans="1:52" ht="18.75" customHeight="1" thickBot="1" x14ac:dyDescent="0.45">
      <c r="A24" s="4"/>
      <c r="B24" s="49"/>
      <c r="C24" s="50"/>
      <c r="D24" s="50"/>
      <c r="E24" s="50"/>
      <c r="F24" s="50"/>
      <c r="G24" s="51"/>
      <c r="H24" s="81"/>
      <c r="I24" s="50"/>
      <c r="J24" s="50"/>
      <c r="K24" s="50"/>
      <c r="L24" s="50"/>
      <c r="M24" s="50"/>
      <c r="N24" s="50"/>
      <c r="O24" s="50"/>
      <c r="P24" s="50"/>
      <c r="Q24" s="51"/>
      <c r="R24" s="118"/>
      <c r="S24" s="119"/>
      <c r="T24" s="119"/>
      <c r="U24" s="120"/>
      <c r="V24" s="121"/>
      <c r="W24" s="122"/>
      <c r="X24" s="123"/>
      <c r="Y24" s="124"/>
      <c r="Z24" s="124"/>
      <c r="AA24" s="124"/>
      <c r="AB24" s="124"/>
      <c r="AC24" s="124"/>
      <c r="AD24" s="125">
        <f t="shared" ref="AD24:AD40" si="1">R24*Y24</f>
        <v>0</v>
      </c>
      <c r="AE24" s="125"/>
      <c r="AF24" s="125"/>
      <c r="AG24" s="125"/>
      <c r="AH24" s="125"/>
      <c r="AI24" s="116"/>
      <c r="AJ24" s="116"/>
      <c r="AK24" s="117"/>
    </row>
    <row r="25" spans="1:52" ht="18.75" customHeight="1" thickBot="1" x14ac:dyDescent="0.45">
      <c r="A25" s="4"/>
      <c r="B25" s="49"/>
      <c r="C25" s="50"/>
      <c r="D25" s="50"/>
      <c r="E25" s="50"/>
      <c r="F25" s="50"/>
      <c r="G25" s="51"/>
      <c r="H25" s="81"/>
      <c r="I25" s="50"/>
      <c r="J25" s="50"/>
      <c r="K25" s="50"/>
      <c r="L25" s="50"/>
      <c r="M25" s="50"/>
      <c r="N25" s="50"/>
      <c r="O25" s="50"/>
      <c r="P25" s="50"/>
      <c r="Q25" s="51"/>
      <c r="R25" s="118"/>
      <c r="S25" s="119"/>
      <c r="T25" s="119"/>
      <c r="U25" s="120"/>
      <c r="V25" s="121"/>
      <c r="W25" s="122"/>
      <c r="X25" s="123"/>
      <c r="Y25" s="124"/>
      <c r="Z25" s="124"/>
      <c r="AA25" s="124"/>
      <c r="AB25" s="124"/>
      <c r="AC25" s="124"/>
      <c r="AD25" s="125">
        <f t="shared" si="1"/>
        <v>0</v>
      </c>
      <c r="AE25" s="125"/>
      <c r="AF25" s="125"/>
      <c r="AG25" s="125"/>
      <c r="AH25" s="125"/>
      <c r="AI25" s="116"/>
      <c r="AJ25" s="116"/>
      <c r="AK25" s="117"/>
      <c r="AP25" s="16">
        <f>IF(COUNTBLANK(H23) &gt; 0, 1, 2)</f>
        <v>1</v>
      </c>
    </row>
    <row r="26" spans="1:52" ht="18.75" customHeight="1" x14ac:dyDescent="0.4">
      <c r="A26" s="4"/>
      <c r="B26" s="49"/>
      <c r="C26" s="50"/>
      <c r="D26" s="50"/>
      <c r="E26" s="50"/>
      <c r="F26" s="50"/>
      <c r="G26" s="51"/>
      <c r="H26" s="81"/>
      <c r="I26" s="50"/>
      <c r="J26" s="50"/>
      <c r="K26" s="50"/>
      <c r="L26" s="50"/>
      <c r="M26" s="50"/>
      <c r="N26" s="50"/>
      <c r="O26" s="50"/>
      <c r="P26" s="50"/>
      <c r="Q26" s="51"/>
      <c r="R26" s="118"/>
      <c r="S26" s="119"/>
      <c r="T26" s="119"/>
      <c r="U26" s="120"/>
      <c r="V26" s="121"/>
      <c r="W26" s="122"/>
      <c r="X26" s="123"/>
      <c r="Y26" s="124"/>
      <c r="Z26" s="124"/>
      <c r="AA26" s="124"/>
      <c r="AB26" s="124"/>
      <c r="AC26" s="124"/>
      <c r="AD26" s="125">
        <f t="shared" si="1"/>
        <v>0</v>
      </c>
      <c r="AE26" s="125"/>
      <c r="AF26" s="125"/>
      <c r="AG26" s="125"/>
      <c r="AH26" s="125"/>
      <c r="AI26" s="116"/>
      <c r="AJ26" s="116"/>
      <c r="AK26" s="117"/>
    </row>
    <row r="27" spans="1:52" ht="18.75" customHeight="1" x14ac:dyDescent="0.4">
      <c r="A27" s="4"/>
      <c r="B27" s="49"/>
      <c r="C27" s="50"/>
      <c r="D27" s="50"/>
      <c r="E27" s="50"/>
      <c r="F27" s="50"/>
      <c r="G27" s="51"/>
      <c r="H27" s="81"/>
      <c r="I27" s="50"/>
      <c r="J27" s="50"/>
      <c r="K27" s="50"/>
      <c r="L27" s="50"/>
      <c r="M27" s="50"/>
      <c r="N27" s="50"/>
      <c r="O27" s="50"/>
      <c r="P27" s="50"/>
      <c r="Q27" s="51"/>
      <c r="R27" s="118"/>
      <c r="S27" s="119"/>
      <c r="T27" s="119"/>
      <c r="U27" s="120"/>
      <c r="V27" s="121"/>
      <c r="W27" s="122"/>
      <c r="X27" s="123"/>
      <c r="Y27" s="124"/>
      <c r="Z27" s="124"/>
      <c r="AA27" s="124"/>
      <c r="AB27" s="124"/>
      <c r="AC27" s="124"/>
      <c r="AD27" s="125">
        <f t="shared" si="1"/>
        <v>0</v>
      </c>
      <c r="AE27" s="125"/>
      <c r="AF27" s="125"/>
      <c r="AG27" s="125"/>
      <c r="AH27" s="125"/>
      <c r="AI27" s="116"/>
      <c r="AJ27" s="116"/>
      <c r="AK27" s="117"/>
    </row>
    <row r="28" spans="1:52" ht="18.75" customHeight="1" x14ac:dyDescent="0.4">
      <c r="A28" s="4"/>
      <c r="B28" s="49"/>
      <c r="C28" s="50"/>
      <c r="D28" s="50"/>
      <c r="E28" s="50"/>
      <c r="F28" s="50"/>
      <c r="G28" s="51"/>
      <c r="H28" s="81"/>
      <c r="I28" s="50"/>
      <c r="J28" s="50"/>
      <c r="K28" s="50"/>
      <c r="L28" s="50"/>
      <c r="M28" s="50"/>
      <c r="N28" s="50"/>
      <c r="O28" s="50"/>
      <c r="P28" s="50"/>
      <c r="Q28" s="51"/>
      <c r="R28" s="118"/>
      <c r="S28" s="119"/>
      <c r="T28" s="119"/>
      <c r="U28" s="120"/>
      <c r="V28" s="121"/>
      <c r="W28" s="122"/>
      <c r="X28" s="123"/>
      <c r="Y28" s="124"/>
      <c r="Z28" s="124"/>
      <c r="AA28" s="124"/>
      <c r="AB28" s="124"/>
      <c r="AC28" s="124"/>
      <c r="AD28" s="125">
        <f t="shared" si="1"/>
        <v>0</v>
      </c>
      <c r="AE28" s="125"/>
      <c r="AF28" s="125"/>
      <c r="AG28" s="125"/>
      <c r="AH28" s="125"/>
      <c r="AI28" s="116"/>
      <c r="AJ28" s="116"/>
      <c r="AK28" s="117"/>
    </row>
    <row r="29" spans="1:52" ht="18.75" customHeight="1" x14ac:dyDescent="0.4">
      <c r="A29" s="4"/>
      <c r="B29" s="49"/>
      <c r="C29" s="50"/>
      <c r="D29" s="50"/>
      <c r="E29" s="50"/>
      <c r="F29" s="50"/>
      <c r="G29" s="51"/>
      <c r="H29" s="81"/>
      <c r="I29" s="50"/>
      <c r="J29" s="50"/>
      <c r="K29" s="50"/>
      <c r="L29" s="50"/>
      <c r="M29" s="50"/>
      <c r="N29" s="50"/>
      <c r="O29" s="50"/>
      <c r="P29" s="50"/>
      <c r="Q29" s="51"/>
      <c r="R29" s="118"/>
      <c r="S29" s="119"/>
      <c r="T29" s="119"/>
      <c r="U29" s="120"/>
      <c r="V29" s="121"/>
      <c r="W29" s="122"/>
      <c r="X29" s="123"/>
      <c r="Y29" s="124"/>
      <c r="Z29" s="124"/>
      <c r="AA29" s="124"/>
      <c r="AB29" s="124"/>
      <c r="AC29" s="124"/>
      <c r="AD29" s="125">
        <f t="shared" si="1"/>
        <v>0</v>
      </c>
      <c r="AE29" s="125"/>
      <c r="AF29" s="125"/>
      <c r="AG29" s="125"/>
      <c r="AH29" s="125"/>
      <c r="AI29" s="116"/>
      <c r="AJ29" s="116"/>
      <c r="AK29" s="117"/>
    </row>
    <row r="30" spans="1:52" ht="18.75" customHeight="1" x14ac:dyDescent="0.4">
      <c r="A30" s="4"/>
      <c r="B30" s="49"/>
      <c r="C30" s="50"/>
      <c r="D30" s="50"/>
      <c r="E30" s="50"/>
      <c r="F30" s="50"/>
      <c r="G30" s="51"/>
      <c r="H30" s="81"/>
      <c r="I30" s="50"/>
      <c r="J30" s="50"/>
      <c r="K30" s="50"/>
      <c r="L30" s="50"/>
      <c r="M30" s="50"/>
      <c r="N30" s="50"/>
      <c r="O30" s="50"/>
      <c r="P30" s="50"/>
      <c r="Q30" s="51"/>
      <c r="R30" s="118"/>
      <c r="S30" s="119"/>
      <c r="T30" s="119"/>
      <c r="U30" s="120"/>
      <c r="V30" s="121"/>
      <c r="W30" s="122"/>
      <c r="X30" s="123"/>
      <c r="Y30" s="133"/>
      <c r="Z30" s="134"/>
      <c r="AA30" s="134"/>
      <c r="AB30" s="134"/>
      <c r="AC30" s="135"/>
      <c r="AD30" s="136">
        <f t="shared" si="1"/>
        <v>0</v>
      </c>
      <c r="AE30" s="137"/>
      <c r="AF30" s="137"/>
      <c r="AG30" s="137"/>
      <c r="AH30" s="138"/>
      <c r="AI30" s="139"/>
      <c r="AJ30" s="140"/>
      <c r="AK30" s="141"/>
    </row>
    <row r="31" spans="1:52" ht="18.75" customHeight="1" x14ac:dyDescent="0.4">
      <c r="A31" s="4"/>
      <c r="B31" s="49"/>
      <c r="C31" s="50"/>
      <c r="D31" s="50"/>
      <c r="E31" s="50"/>
      <c r="F31" s="50"/>
      <c r="G31" s="51"/>
      <c r="H31" s="81"/>
      <c r="I31" s="50"/>
      <c r="J31" s="50"/>
      <c r="K31" s="50"/>
      <c r="L31" s="50"/>
      <c r="M31" s="50"/>
      <c r="N31" s="50"/>
      <c r="O31" s="50"/>
      <c r="P31" s="50"/>
      <c r="Q31" s="51"/>
      <c r="R31" s="118"/>
      <c r="S31" s="119"/>
      <c r="T31" s="119"/>
      <c r="U31" s="120"/>
      <c r="V31" s="121"/>
      <c r="W31" s="122"/>
      <c r="X31" s="123"/>
      <c r="Y31" s="124"/>
      <c r="Z31" s="124"/>
      <c r="AA31" s="124"/>
      <c r="AB31" s="124"/>
      <c r="AC31" s="124"/>
      <c r="AD31" s="125">
        <f t="shared" si="1"/>
        <v>0</v>
      </c>
      <c r="AE31" s="125"/>
      <c r="AF31" s="125"/>
      <c r="AG31" s="125"/>
      <c r="AH31" s="125"/>
      <c r="AI31" s="116"/>
      <c r="AJ31" s="116"/>
      <c r="AK31" s="117"/>
    </row>
    <row r="32" spans="1:52" ht="18.75" customHeight="1" x14ac:dyDescent="0.4">
      <c r="A32" s="4"/>
      <c r="B32" s="49"/>
      <c r="C32" s="50"/>
      <c r="D32" s="50"/>
      <c r="E32" s="50"/>
      <c r="F32" s="50"/>
      <c r="G32" s="51"/>
      <c r="H32" s="81"/>
      <c r="I32" s="50"/>
      <c r="J32" s="50"/>
      <c r="K32" s="50"/>
      <c r="L32" s="50"/>
      <c r="M32" s="50"/>
      <c r="N32" s="50"/>
      <c r="O32" s="50"/>
      <c r="P32" s="50"/>
      <c r="Q32" s="51"/>
      <c r="R32" s="118"/>
      <c r="S32" s="119"/>
      <c r="T32" s="119"/>
      <c r="U32" s="120"/>
      <c r="V32" s="121"/>
      <c r="W32" s="122"/>
      <c r="X32" s="123"/>
      <c r="Y32" s="124"/>
      <c r="Z32" s="124"/>
      <c r="AA32" s="124"/>
      <c r="AB32" s="124"/>
      <c r="AC32" s="124"/>
      <c r="AD32" s="125">
        <f t="shared" si="1"/>
        <v>0</v>
      </c>
      <c r="AE32" s="125"/>
      <c r="AF32" s="125"/>
      <c r="AG32" s="125"/>
      <c r="AH32" s="125"/>
      <c r="AI32" s="116"/>
      <c r="AJ32" s="116"/>
      <c r="AK32" s="117"/>
    </row>
    <row r="33" spans="1:46" x14ac:dyDescent="0.4">
      <c r="A33" s="4"/>
      <c r="B33" s="49"/>
      <c r="C33" s="50"/>
      <c r="D33" s="50"/>
      <c r="E33" s="50"/>
      <c r="F33" s="50"/>
      <c r="G33" s="51"/>
      <c r="H33" s="81"/>
      <c r="I33" s="50"/>
      <c r="J33" s="50"/>
      <c r="K33" s="50"/>
      <c r="L33" s="50"/>
      <c r="M33" s="50"/>
      <c r="N33" s="50"/>
      <c r="O33" s="50"/>
      <c r="P33" s="50"/>
      <c r="Q33" s="51"/>
      <c r="R33" s="118"/>
      <c r="S33" s="119"/>
      <c r="T33" s="119"/>
      <c r="U33" s="120"/>
      <c r="V33" s="121"/>
      <c r="W33" s="122"/>
      <c r="X33" s="123"/>
      <c r="Y33" s="124"/>
      <c r="Z33" s="124"/>
      <c r="AA33" s="124"/>
      <c r="AB33" s="124"/>
      <c r="AC33" s="124"/>
      <c r="AD33" s="125">
        <f t="shared" si="1"/>
        <v>0</v>
      </c>
      <c r="AE33" s="125"/>
      <c r="AF33" s="125"/>
      <c r="AG33" s="125"/>
      <c r="AH33" s="125"/>
      <c r="AI33" s="116"/>
      <c r="AJ33" s="116"/>
      <c r="AK33" s="117"/>
    </row>
    <row r="34" spans="1:46" x14ac:dyDescent="0.4">
      <c r="A34" s="4"/>
      <c r="B34" s="49"/>
      <c r="C34" s="50"/>
      <c r="D34" s="50"/>
      <c r="E34" s="50"/>
      <c r="F34" s="50"/>
      <c r="G34" s="51"/>
      <c r="H34" s="81"/>
      <c r="I34" s="50"/>
      <c r="J34" s="50"/>
      <c r="K34" s="50"/>
      <c r="L34" s="50"/>
      <c r="M34" s="50"/>
      <c r="N34" s="50"/>
      <c r="O34" s="50"/>
      <c r="P34" s="50"/>
      <c r="Q34" s="51"/>
      <c r="R34" s="118"/>
      <c r="S34" s="119"/>
      <c r="T34" s="119"/>
      <c r="U34" s="120"/>
      <c r="V34" s="121"/>
      <c r="W34" s="122"/>
      <c r="X34" s="123"/>
      <c r="Y34" s="124"/>
      <c r="Z34" s="124"/>
      <c r="AA34" s="124"/>
      <c r="AB34" s="124"/>
      <c r="AC34" s="124"/>
      <c r="AD34" s="125">
        <f t="shared" si="1"/>
        <v>0</v>
      </c>
      <c r="AE34" s="125"/>
      <c r="AF34" s="125"/>
      <c r="AG34" s="125"/>
      <c r="AH34" s="125"/>
      <c r="AI34" s="116"/>
      <c r="AJ34" s="116"/>
      <c r="AK34" s="117"/>
      <c r="AT34" s="4"/>
    </row>
    <row r="35" spans="1:46" x14ac:dyDescent="0.4">
      <c r="A35" s="4"/>
      <c r="B35" s="49"/>
      <c r="C35" s="50"/>
      <c r="D35" s="50"/>
      <c r="E35" s="50"/>
      <c r="F35" s="50"/>
      <c r="G35" s="51"/>
      <c r="H35" s="81"/>
      <c r="I35" s="50"/>
      <c r="J35" s="50"/>
      <c r="K35" s="50"/>
      <c r="L35" s="50"/>
      <c r="M35" s="50"/>
      <c r="N35" s="50"/>
      <c r="O35" s="50"/>
      <c r="P35" s="50"/>
      <c r="Q35" s="51"/>
      <c r="R35" s="118"/>
      <c r="S35" s="119"/>
      <c r="T35" s="119"/>
      <c r="U35" s="120"/>
      <c r="V35" s="121"/>
      <c r="W35" s="122"/>
      <c r="X35" s="123"/>
      <c r="Y35" s="124"/>
      <c r="Z35" s="124"/>
      <c r="AA35" s="124"/>
      <c r="AB35" s="124"/>
      <c r="AC35" s="124"/>
      <c r="AD35" s="125">
        <f t="shared" si="1"/>
        <v>0</v>
      </c>
      <c r="AE35" s="125"/>
      <c r="AF35" s="125"/>
      <c r="AG35" s="125"/>
      <c r="AH35" s="125"/>
      <c r="AI35" s="116"/>
      <c r="AJ35" s="116"/>
      <c r="AK35" s="117"/>
    </row>
    <row r="36" spans="1:46" x14ac:dyDescent="0.4">
      <c r="A36" s="4"/>
      <c r="B36" s="49"/>
      <c r="C36" s="50"/>
      <c r="D36" s="50"/>
      <c r="E36" s="50"/>
      <c r="F36" s="50"/>
      <c r="G36" s="51"/>
      <c r="H36" s="81"/>
      <c r="I36" s="50"/>
      <c r="J36" s="50"/>
      <c r="K36" s="50"/>
      <c r="L36" s="50"/>
      <c r="M36" s="50"/>
      <c r="N36" s="50"/>
      <c r="O36" s="50"/>
      <c r="P36" s="50"/>
      <c r="Q36" s="51"/>
      <c r="R36" s="118"/>
      <c r="S36" s="119"/>
      <c r="T36" s="119"/>
      <c r="U36" s="120"/>
      <c r="V36" s="121"/>
      <c r="W36" s="122"/>
      <c r="X36" s="123"/>
      <c r="Y36" s="124"/>
      <c r="Z36" s="124"/>
      <c r="AA36" s="124"/>
      <c r="AB36" s="124"/>
      <c r="AC36" s="124"/>
      <c r="AD36" s="125">
        <f t="shared" si="1"/>
        <v>0</v>
      </c>
      <c r="AE36" s="125"/>
      <c r="AF36" s="125"/>
      <c r="AG36" s="125"/>
      <c r="AH36" s="125"/>
      <c r="AI36" s="116"/>
      <c r="AJ36" s="116"/>
      <c r="AK36" s="117"/>
    </row>
    <row r="37" spans="1:46" x14ac:dyDescent="0.4">
      <c r="A37" s="4"/>
      <c r="B37" s="49"/>
      <c r="C37" s="50"/>
      <c r="D37" s="50"/>
      <c r="E37" s="50"/>
      <c r="F37" s="50"/>
      <c r="G37" s="51"/>
      <c r="H37" s="81"/>
      <c r="I37" s="50"/>
      <c r="J37" s="50"/>
      <c r="K37" s="50"/>
      <c r="L37" s="50"/>
      <c r="M37" s="50"/>
      <c r="N37" s="50"/>
      <c r="O37" s="50"/>
      <c r="P37" s="50"/>
      <c r="Q37" s="51"/>
      <c r="R37" s="118"/>
      <c r="S37" s="119"/>
      <c r="T37" s="119"/>
      <c r="U37" s="120"/>
      <c r="V37" s="121"/>
      <c r="W37" s="122"/>
      <c r="X37" s="123"/>
      <c r="Y37" s="124"/>
      <c r="Z37" s="124"/>
      <c r="AA37" s="124"/>
      <c r="AB37" s="124"/>
      <c r="AC37" s="124"/>
      <c r="AD37" s="125">
        <f t="shared" si="1"/>
        <v>0</v>
      </c>
      <c r="AE37" s="125"/>
      <c r="AF37" s="125"/>
      <c r="AG37" s="125"/>
      <c r="AH37" s="125"/>
      <c r="AI37" s="116"/>
      <c r="AJ37" s="116"/>
      <c r="AK37" s="117"/>
    </row>
    <row r="38" spans="1:46" x14ac:dyDescent="0.4">
      <c r="A38" s="4"/>
      <c r="B38" s="49"/>
      <c r="C38" s="50"/>
      <c r="D38" s="50"/>
      <c r="E38" s="50"/>
      <c r="F38" s="50"/>
      <c r="G38" s="51"/>
      <c r="H38" s="81"/>
      <c r="I38" s="50"/>
      <c r="J38" s="50"/>
      <c r="K38" s="50"/>
      <c r="L38" s="50"/>
      <c r="M38" s="50"/>
      <c r="N38" s="50"/>
      <c r="O38" s="50"/>
      <c r="P38" s="50"/>
      <c r="Q38" s="51"/>
      <c r="R38" s="118"/>
      <c r="S38" s="119"/>
      <c r="T38" s="119"/>
      <c r="U38" s="120"/>
      <c r="V38" s="121"/>
      <c r="W38" s="122"/>
      <c r="X38" s="123"/>
      <c r="Y38" s="124"/>
      <c r="Z38" s="124"/>
      <c r="AA38" s="124"/>
      <c r="AB38" s="124"/>
      <c r="AC38" s="124"/>
      <c r="AD38" s="125">
        <f t="shared" si="1"/>
        <v>0</v>
      </c>
      <c r="AE38" s="125"/>
      <c r="AF38" s="125"/>
      <c r="AG38" s="125"/>
      <c r="AH38" s="125"/>
      <c r="AI38" s="116"/>
      <c r="AJ38" s="116"/>
      <c r="AK38" s="117"/>
    </row>
    <row r="39" spans="1:46" x14ac:dyDescent="0.4">
      <c r="A39" s="4"/>
      <c r="B39" s="49"/>
      <c r="C39" s="50"/>
      <c r="D39" s="50"/>
      <c r="E39" s="50"/>
      <c r="F39" s="50"/>
      <c r="G39" s="51"/>
      <c r="H39" s="81"/>
      <c r="I39" s="50"/>
      <c r="J39" s="50"/>
      <c r="K39" s="50"/>
      <c r="L39" s="50"/>
      <c r="M39" s="50"/>
      <c r="N39" s="50"/>
      <c r="O39" s="50"/>
      <c r="P39" s="50"/>
      <c r="Q39" s="51"/>
      <c r="R39" s="118"/>
      <c r="S39" s="119"/>
      <c r="T39" s="119"/>
      <c r="U39" s="120"/>
      <c r="V39" s="121"/>
      <c r="W39" s="122"/>
      <c r="X39" s="123"/>
      <c r="Y39" s="124"/>
      <c r="Z39" s="124"/>
      <c r="AA39" s="124"/>
      <c r="AB39" s="124"/>
      <c r="AC39" s="124"/>
      <c r="AD39" s="125">
        <f t="shared" si="1"/>
        <v>0</v>
      </c>
      <c r="AE39" s="125"/>
      <c r="AF39" s="125"/>
      <c r="AG39" s="125"/>
      <c r="AH39" s="125"/>
      <c r="AI39" s="116"/>
      <c r="AJ39" s="116"/>
      <c r="AK39" s="117"/>
    </row>
    <row r="40" spans="1:46" x14ac:dyDescent="0.4">
      <c r="A40" s="4"/>
      <c r="B40" s="49"/>
      <c r="C40" s="50"/>
      <c r="D40" s="50"/>
      <c r="E40" s="50"/>
      <c r="F40" s="50"/>
      <c r="G40" s="51"/>
      <c r="H40" s="81"/>
      <c r="I40" s="50"/>
      <c r="J40" s="50"/>
      <c r="K40" s="50"/>
      <c r="L40" s="50"/>
      <c r="M40" s="50"/>
      <c r="N40" s="50"/>
      <c r="O40" s="50"/>
      <c r="P40" s="50"/>
      <c r="Q40" s="51"/>
      <c r="R40" s="118"/>
      <c r="S40" s="119"/>
      <c r="T40" s="119"/>
      <c r="U40" s="120"/>
      <c r="V40" s="121"/>
      <c r="W40" s="122"/>
      <c r="X40" s="123"/>
      <c r="Y40" s="124"/>
      <c r="Z40" s="124"/>
      <c r="AA40" s="124"/>
      <c r="AB40" s="124"/>
      <c r="AC40" s="124"/>
      <c r="AD40" s="125">
        <f t="shared" si="1"/>
        <v>0</v>
      </c>
      <c r="AE40" s="125"/>
      <c r="AF40" s="125"/>
      <c r="AG40" s="125"/>
      <c r="AH40" s="125"/>
      <c r="AI40" s="116"/>
      <c r="AJ40" s="116"/>
      <c r="AK40" s="117"/>
    </row>
    <row r="41" spans="1:46" x14ac:dyDescent="0.4">
      <c r="A41" s="4"/>
      <c r="B41" s="142" t="s">
        <v>27</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4"/>
      <c r="AD41" s="145">
        <f>SUM(AD23:AH40)</f>
        <v>0</v>
      </c>
      <c r="AE41" s="145"/>
      <c r="AF41" s="145"/>
      <c r="AG41" s="145"/>
      <c r="AH41" s="145"/>
      <c r="AI41" s="98"/>
      <c r="AJ41" s="98"/>
      <c r="AK41" s="146"/>
    </row>
    <row r="42" spans="1:46"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row>
    <row r="43" spans="1:46" x14ac:dyDescent="0.4">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row>
  </sheetData>
  <sheetProtection algorithmName="SHA-512" hashValue="Yh1flkQ3OqmOS0yTog21ztj2DodgR6v3B9t7gc9bnpmPq0w7ZKPbnAlTLefGmQI8/4kOIaY33l81sDtY6JAqDg==" saltValue="+4vMAhQidprrd0NPG/kVwQ==" spinCount="100000" sheet="1" selectLockedCells="1"/>
  <dataConsolidate/>
  <mergeCells count="197">
    <mergeCell ref="B41:AC41"/>
    <mergeCell ref="AD41:AH41"/>
    <mergeCell ref="AI41:AK41"/>
    <mergeCell ref="AI39:AK39"/>
    <mergeCell ref="B40:G40"/>
    <mergeCell ref="H40:Q40"/>
    <mergeCell ref="R40:U40"/>
    <mergeCell ref="V40:X40"/>
    <mergeCell ref="Y40:AC40"/>
    <mergeCell ref="AD40:AH40"/>
    <mergeCell ref="AI40:AK40"/>
    <mergeCell ref="B39:G39"/>
    <mergeCell ref="H39:Q39"/>
    <mergeCell ref="R39:U39"/>
    <mergeCell ref="V39:X39"/>
    <mergeCell ref="Y39:AC39"/>
    <mergeCell ref="AD39:AH39"/>
    <mergeCell ref="AI37:AK37"/>
    <mergeCell ref="B38:G38"/>
    <mergeCell ref="H38:Q38"/>
    <mergeCell ref="R38:U38"/>
    <mergeCell ref="V38:X38"/>
    <mergeCell ref="Y38:AC38"/>
    <mergeCell ref="AD38:AH38"/>
    <mergeCell ref="AI38:AK38"/>
    <mergeCell ref="B37:G37"/>
    <mergeCell ref="H37:Q37"/>
    <mergeCell ref="R37:U37"/>
    <mergeCell ref="V37:X37"/>
    <mergeCell ref="Y37:AC37"/>
    <mergeCell ref="AD37:AH37"/>
    <mergeCell ref="AI35:AK35"/>
    <mergeCell ref="B36:G36"/>
    <mergeCell ref="H36:Q36"/>
    <mergeCell ref="R36:U36"/>
    <mergeCell ref="V36:X36"/>
    <mergeCell ref="Y36:AC36"/>
    <mergeCell ref="AD36:AH36"/>
    <mergeCell ref="AI36:AK36"/>
    <mergeCell ref="B35:G35"/>
    <mergeCell ref="H35:Q35"/>
    <mergeCell ref="R35:U35"/>
    <mergeCell ref="V35:X35"/>
    <mergeCell ref="Y35:AC35"/>
    <mergeCell ref="AD35:AH35"/>
    <mergeCell ref="AI33:AK33"/>
    <mergeCell ref="B34:G34"/>
    <mergeCell ref="H34:Q34"/>
    <mergeCell ref="R34:U34"/>
    <mergeCell ref="V34:X34"/>
    <mergeCell ref="Y34:AC34"/>
    <mergeCell ref="AD34:AH34"/>
    <mergeCell ref="AI34:AK34"/>
    <mergeCell ref="B33:G33"/>
    <mergeCell ref="H33:Q33"/>
    <mergeCell ref="R33:U33"/>
    <mergeCell ref="V33:X33"/>
    <mergeCell ref="Y33:AC33"/>
    <mergeCell ref="AD33:AH33"/>
    <mergeCell ref="AI31:AK31"/>
    <mergeCell ref="B32:G32"/>
    <mergeCell ref="H32:Q32"/>
    <mergeCell ref="R32:U32"/>
    <mergeCell ref="V32:X32"/>
    <mergeCell ref="Y32:AC32"/>
    <mergeCell ref="AD32:AH32"/>
    <mergeCell ref="AI32:AK32"/>
    <mergeCell ref="B31:G31"/>
    <mergeCell ref="H31:Q31"/>
    <mergeCell ref="R31:U31"/>
    <mergeCell ref="V31:X31"/>
    <mergeCell ref="Y31:AC31"/>
    <mergeCell ref="AD31:AH31"/>
    <mergeCell ref="AI29:AK29"/>
    <mergeCell ref="B30:G30"/>
    <mergeCell ref="H30:Q30"/>
    <mergeCell ref="R30:U30"/>
    <mergeCell ref="V30:X30"/>
    <mergeCell ref="Y30:AC30"/>
    <mergeCell ref="AD30:AH30"/>
    <mergeCell ref="AI30:AK30"/>
    <mergeCell ref="B29:G29"/>
    <mergeCell ref="H29:Q29"/>
    <mergeCell ref="R29:U29"/>
    <mergeCell ref="V29:X29"/>
    <mergeCell ref="Y29:AC29"/>
    <mergeCell ref="AD29:AH29"/>
    <mergeCell ref="AI27:AK27"/>
    <mergeCell ref="B28:G28"/>
    <mergeCell ref="H28:Q28"/>
    <mergeCell ref="R28:U28"/>
    <mergeCell ref="V28:X28"/>
    <mergeCell ref="Y28:AC28"/>
    <mergeCell ref="AD28:AH28"/>
    <mergeCell ref="AI28:AK28"/>
    <mergeCell ref="B27:G27"/>
    <mergeCell ref="H27:Q27"/>
    <mergeCell ref="R27:U27"/>
    <mergeCell ref="V27:X27"/>
    <mergeCell ref="Y27:AC27"/>
    <mergeCell ref="AD27:AH27"/>
    <mergeCell ref="AI25:AK25"/>
    <mergeCell ref="B26:G26"/>
    <mergeCell ref="H26:Q26"/>
    <mergeCell ref="R26:U26"/>
    <mergeCell ref="V26:X26"/>
    <mergeCell ref="Y26:AC26"/>
    <mergeCell ref="AD26:AH26"/>
    <mergeCell ref="AI26:AK26"/>
    <mergeCell ref="B25:G25"/>
    <mergeCell ref="H25:Q25"/>
    <mergeCell ref="R25:U25"/>
    <mergeCell ref="V25:X25"/>
    <mergeCell ref="Y25:AC25"/>
    <mergeCell ref="AD25:AH25"/>
    <mergeCell ref="AI23:AK23"/>
    <mergeCell ref="B24:G24"/>
    <mergeCell ref="H24:Q24"/>
    <mergeCell ref="R24:U24"/>
    <mergeCell ref="V24:X24"/>
    <mergeCell ref="Y24:AC24"/>
    <mergeCell ref="AD24:AH24"/>
    <mergeCell ref="AI24:AK24"/>
    <mergeCell ref="B23:G23"/>
    <mergeCell ref="H23:Q23"/>
    <mergeCell ref="R23:U23"/>
    <mergeCell ref="V23:X23"/>
    <mergeCell ref="Y23:AC23"/>
    <mergeCell ref="AD23:AH23"/>
    <mergeCell ref="B21:G21"/>
    <mergeCell ref="H21:AK21"/>
    <mergeCell ref="B22:G22"/>
    <mergeCell ref="H22:Q22"/>
    <mergeCell ref="R22:U22"/>
    <mergeCell ref="V22:X22"/>
    <mergeCell ref="Y22:AC22"/>
    <mergeCell ref="AD22:AH22"/>
    <mergeCell ref="AI22:AK22"/>
    <mergeCell ref="B18:F18"/>
    <mergeCell ref="G18:I18"/>
    <mergeCell ref="J18:N18"/>
    <mergeCell ref="O18:S18"/>
    <mergeCell ref="T18:X18"/>
    <mergeCell ref="Z18:AK19"/>
    <mergeCell ref="B19:F19"/>
    <mergeCell ref="G19:I19"/>
    <mergeCell ref="J19:N19"/>
    <mergeCell ref="O19:S19"/>
    <mergeCell ref="T19:X19"/>
    <mergeCell ref="G16:H16"/>
    <mergeCell ref="J16:N16"/>
    <mergeCell ref="Z16:AK17"/>
    <mergeCell ref="B17:F17"/>
    <mergeCell ref="G17:I17"/>
    <mergeCell ref="J17:N17"/>
    <mergeCell ref="Z13:AK14"/>
    <mergeCell ref="B14:F14"/>
    <mergeCell ref="G14:I14"/>
    <mergeCell ref="J14:N14"/>
    <mergeCell ref="O14:X17"/>
    <mergeCell ref="B15:F15"/>
    <mergeCell ref="G15:H15"/>
    <mergeCell ref="J15:N15"/>
    <mergeCell ref="Z15:AK15"/>
    <mergeCell ref="B16:F16"/>
    <mergeCell ref="B8:F8"/>
    <mergeCell ref="G8:Q8"/>
    <mergeCell ref="R8:T8"/>
    <mergeCell ref="U8:AK8"/>
    <mergeCell ref="B12:G12"/>
    <mergeCell ref="H12:X12"/>
    <mergeCell ref="B13:I13"/>
    <mergeCell ref="J13:N13"/>
    <mergeCell ref="O13:S13"/>
    <mergeCell ref="T13:X13"/>
    <mergeCell ref="B9:F9"/>
    <mergeCell ref="G9:Q9"/>
    <mergeCell ref="R9:T9"/>
    <mergeCell ref="U9:AK9"/>
    <mergeCell ref="B10:F10"/>
    <mergeCell ref="G10:K10"/>
    <mergeCell ref="M10:Q10"/>
    <mergeCell ref="R10:T10"/>
    <mergeCell ref="U10:AK10"/>
    <mergeCell ref="R1:W2"/>
    <mergeCell ref="AB2:AI3"/>
    <mergeCell ref="B5:G5"/>
    <mergeCell ref="H5:AK5"/>
    <mergeCell ref="B6:F6"/>
    <mergeCell ref="G6:Q6"/>
    <mergeCell ref="R6:V6"/>
    <mergeCell ref="X6:AK6"/>
    <mergeCell ref="B7:F7"/>
    <mergeCell ref="G7:J7"/>
    <mergeCell ref="L7:Q7"/>
    <mergeCell ref="R7:T7"/>
    <mergeCell ref="U7:AK7"/>
  </mergeCells>
  <phoneticPr fontId="4"/>
  <dataValidations count="8">
    <dataValidation type="list" allowBlank="1" showInputMessage="1" showErrorMessage="1" sqref="O13:S13" xr:uid="{41D2244D-6611-4E60-8778-7872D2B41843}">
      <formula1>$AP$10:$AP$11</formula1>
    </dataValidation>
    <dataValidation type="list" allowBlank="1" showInputMessage="1" showErrorMessage="1" sqref="B13:I13" xr:uid="{B098AFED-4244-4414-8BD9-E3CCA157BCF9}">
      <formula1>$AP$3:$AP$5</formula1>
    </dataValidation>
    <dataValidation type="whole" operator="lessThanOrEqual" allowBlank="1" showInputMessage="1" showErrorMessage="1" errorTitle="金額間違い" error="注文金額を超えています_x000a_再度確認してください" sqref="J17:N17" xr:uid="{03423539-DCCF-4375-ADC7-76013F946529}">
      <formula1>J14</formula1>
    </dataValidation>
    <dataValidation type="whole" operator="greaterThanOrEqual" allowBlank="1" showInputMessage="1" showErrorMessage="1" sqref="J14:N14" xr:uid="{FF85FAF6-CC41-44EA-9E88-73AADDC42F34}">
      <formula1>0</formula1>
    </dataValidation>
    <dataValidation operator="equal" allowBlank="1" showInputMessage="1" showErrorMessage="1" errorTitle="桁数違い" error="工事番号は6桁です(ハイフンなし)_x000a_再度確認してください" promptTitle="入力方法" prompt="例）2025-12-12_x000a_上記方法でお願いします" sqref="G6" xr:uid="{A559C46B-36B8-49F0-A4B9-3D999B35AD8C}"/>
    <dataValidation type="textLength" operator="equal" allowBlank="1" showInputMessage="1" showErrorMessage="1" errorTitle="桁数違い" error="注文書番号は6桁です_x000a_再度確認してください" sqref="G8" xr:uid="{D54A9D57-1DDE-4E34-8753-13EB4133BAF7}">
      <formula1>6</formula1>
    </dataValidation>
    <dataValidation type="textLength" operator="equal" allowBlank="1" showInputMessage="1" showErrorMessage="1" errorTitle="桁数違い" error="工事番号は6桁です(ハイフンなし)_x000a_再度確認してください" sqref="G7" xr:uid="{7815410F-AB2E-4B48-BBED-29F4FC9CC19B}">
      <formula1>6</formula1>
    </dataValidation>
    <dataValidation type="textLength" operator="equal" allowBlank="1" showInputMessage="1" showErrorMessage="1" errorTitle="桁数違い" error="取引先番号は5桁です_x000a_再度確認してください" sqref="G9" xr:uid="{E5F4C2A8-68B6-47F4-986A-BCEB7DA188D0}">
      <formula1>5</formula1>
    </dataValidation>
  </dataValidations>
  <pageMargins left="0.39370078740157483" right="0.39370078740157483" top="0.59055118110236227" bottom="0"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E4DD1-2FAE-4B93-9AB7-3D8EA30932FE}">
  <sheetPr>
    <tabColor rgb="FF92D050"/>
  </sheetPr>
  <dimension ref="A1:BC84"/>
  <sheetViews>
    <sheetView showZeros="0" view="pageBreakPreview" zoomScaleNormal="100" zoomScaleSheetLayoutView="100" workbookViewId="0">
      <selection activeCell="G6" sqref="G6:Q6"/>
    </sheetView>
  </sheetViews>
  <sheetFormatPr defaultRowHeight="18.75" outlineLevelCol="1" x14ac:dyDescent="0.4"/>
  <cols>
    <col min="1" max="37" width="2.375" style="1" customWidth="1"/>
    <col min="38" max="41" width="2.625" style="1" customWidth="1"/>
    <col min="42" max="42" width="2.625" style="1" hidden="1" customWidth="1" outlineLevel="1"/>
    <col min="43" max="43" width="2.625" style="1" customWidth="1" collapsed="1"/>
    <col min="44" max="70" width="2.625" style="1" customWidth="1"/>
    <col min="71" max="255" width="9" style="1"/>
    <col min="256" max="281" width="2.625" style="1" customWidth="1"/>
    <col min="282" max="283" width="1.625" style="1" customWidth="1"/>
    <col min="284" max="287" width="2.625" style="1" customWidth="1"/>
    <col min="288" max="289" width="1.625" style="1" customWidth="1"/>
    <col min="290" max="306" width="2.625" style="1" customWidth="1"/>
    <col min="307" max="308" width="1.625" style="1" customWidth="1"/>
    <col min="309" max="314" width="2.625" style="1" customWidth="1"/>
    <col min="315" max="511" width="9" style="1"/>
    <col min="512" max="537" width="2.625" style="1" customWidth="1"/>
    <col min="538" max="539" width="1.625" style="1" customWidth="1"/>
    <col min="540" max="543" width="2.625" style="1" customWidth="1"/>
    <col min="544" max="545" width="1.625" style="1" customWidth="1"/>
    <col min="546" max="562" width="2.625" style="1" customWidth="1"/>
    <col min="563" max="564" width="1.625" style="1" customWidth="1"/>
    <col min="565" max="570" width="2.625" style="1" customWidth="1"/>
    <col min="571" max="767" width="9" style="1"/>
    <col min="768" max="793" width="2.625" style="1" customWidth="1"/>
    <col min="794" max="795" width="1.625" style="1" customWidth="1"/>
    <col min="796" max="799" width="2.625" style="1" customWidth="1"/>
    <col min="800" max="801" width="1.625" style="1" customWidth="1"/>
    <col min="802" max="818" width="2.625" style="1" customWidth="1"/>
    <col min="819" max="820" width="1.625" style="1" customWidth="1"/>
    <col min="821" max="826" width="2.625" style="1" customWidth="1"/>
    <col min="827" max="1023" width="9" style="1"/>
    <col min="1024" max="1049" width="2.625" style="1" customWidth="1"/>
    <col min="1050" max="1051" width="1.625" style="1" customWidth="1"/>
    <col min="1052" max="1055" width="2.625" style="1" customWidth="1"/>
    <col min="1056" max="1057" width="1.625" style="1" customWidth="1"/>
    <col min="1058" max="1074" width="2.625" style="1" customWidth="1"/>
    <col min="1075" max="1076" width="1.625" style="1" customWidth="1"/>
    <col min="1077" max="1082" width="2.625" style="1" customWidth="1"/>
    <col min="1083" max="1279" width="9" style="1"/>
    <col min="1280" max="1305" width="2.625" style="1" customWidth="1"/>
    <col min="1306" max="1307" width="1.625" style="1" customWidth="1"/>
    <col min="1308" max="1311" width="2.625" style="1" customWidth="1"/>
    <col min="1312" max="1313" width="1.625" style="1" customWidth="1"/>
    <col min="1314" max="1330" width="2.625" style="1" customWidth="1"/>
    <col min="1331" max="1332" width="1.625" style="1" customWidth="1"/>
    <col min="1333" max="1338" width="2.625" style="1" customWidth="1"/>
    <col min="1339" max="1535" width="9" style="1"/>
    <col min="1536" max="1561" width="2.625" style="1" customWidth="1"/>
    <col min="1562" max="1563" width="1.625" style="1" customWidth="1"/>
    <col min="1564" max="1567" width="2.625" style="1" customWidth="1"/>
    <col min="1568" max="1569" width="1.625" style="1" customWidth="1"/>
    <col min="1570" max="1586" width="2.625" style="1" customWidth="1"/>
    <col min="1587" max="1588" width="1.625" style="1" customWidth="1"/>
    <col min="1589" max="1594" width="2.625" style="1" customWidth="1"/>
    <col min="1595" max="1791" width="9" style="1"/>
    <col min="1792" max="1817" width="2.625" style="1" customWidth="1"/>
    <col min="1818" max="1819" width="1.625" style="1" customWidth="1"/>
    <col min="1820" max="1823" width="2.625" style="1" customWidth="1"/>
    <col min="1824" max="1825" width="1.625" style="1" customWidth="1"/>
    <col min="1826" max="1842" width="2.625" style="1" customWidth="1"/>
    <col min="1843" max="1844" width="1.625" style="1" customWidth="1"/>
    <col min="1845" max="1850" width="2.625" style="1" customWidth="1"/>
    <col min="1851" max="2047" width="9" style="1"/>
    <col min="2048" max="2073" width="2.625" style="1" customWidth="1"/>
    <col min="2074" max="2075" width="1.625" style="1" customWidth="1"/>
    <col min="2076" max="2079" width="2.625" style="1" customWidth="1"/>
    <col min="2080" max="2081" width="1.625" style="1" customWidth="1"/>
    <col min="2082" max="2098" width="2.625" style="1" customWidth="1"/>
    <col min="2099" max="2100" width="1.625" style="1" customWidth="1"/>
    <col min="2101" max="2106" width="2.625" style="1" customWidth="1"/>
    <col min="2107" max="2303" width="9" style="1"/>
    <col min="2304" max="2329" width="2.625" style="1" customWidth="1"/>
    <col min="2330" max="2331" width="1.625" style="1" customWidth="1"/>
    <col min="2332" max="2335" width="2.625" style="1" customWidth="1"/>
    <col min="2336" max="2337" width="1.625" style="1" customWidth="1"/>
    <col min="2338" max="2354" width="2.625" style="1" customWidth="1"/>
    <col min="2355" max="2356" width="1.625" style="1" customWidth="1"/>
    <col min="2357" max="2362" width="2.625" style="1" customWidth="1"/>
    <col min="2363" max="2559" width="9" style="1"/>
    <col min="2560" max="2585" width="2.625" style="1" customWidth="1"/>
    <col min="2586" max="2587" width="1.625" style="1" customWidth="1"/>
    <col min="2588" max="2591" width="2.625" style="1" customWidth="1"/>
    <col min="2592" max="2593" width="1.625" style="1" customWidth="1"/>
    <col min="2594" max="2610" width="2.625" style="1" customWidth="1"/>
    <col min="2611" max="2612" width="1.625" style="1" customWidth="1"/>
    <col min="2613" max="2618" width="2.625" style="1" customWidth="1"/>
    <col min="2619" max="2815" width="9" style="1"/>
    <col min="2816" max="2841" width="2.625" style="1" customWidth="1"/>
    <col min="2842" max="2843" width="1.625" style="1" customWidth="1"/>
    <col min="2844" max="2847" width="2.625" style="1" customWidth="1"/>
    <col min="2848" max="2849" width="1.625" style="1" customWidth="1"/>
    <col min="2850" max="2866" width="2.625" style="1" customWidth="1"/>
    <col min="2867" max="2868" width="1.625" style="1" customWidth="1"/>
    <col min="2869" max="2874" width="2.625" style="1" customWidth="1"/>
    <col min="2875" max="3071" width="9" style="1"/>
    <col min="3072" max="3097" width="2.625" style="1" customWidth="1"/>
    <col min="3098" max="3099" width="1.625" style="1" customWidth="1"/>
    <col min="3100" max="3103" width="2.625" style="1" customWidth="1"/>
    <col min="3104" max="3105" width="1.625" style="1" customWidth="1"/>
    <col min="3106" max="3122" width="2.625" style="1" customWidth="1"/>
    <col min="3123" max="3124" width="1.625" style="1" customWidth="1"/>
    <col min="3125" max="3130" width="2.625" style="1" customWidth="1"/>
    <col min="3131" max="3327" width="9" style="1"/>
    <col min="3328" max="3353" width="2.625" style="1" customWidth="1"/>
    <col min="3354" max="3355" width="1.625" style="1" customWidth="1"/>
    <col min="3356" max="3359" width="2.625" style="1" customWidth="1"/>
    <col min="3360" max="3361" width="1.625" style="1" customWidth="1"/>
    <col min="3362" max="3378" width="2.625" style="1" customWidth="1"/>
    <col min="3379" max="3380" width="1.625" style="1" customWidth="1"/>
    <col min="3381" max="3386" width="2.625" style="1" customWidth="1"/>
    <col min="3387" max="3583" width="9" style="1"/>
    <col min="3584" max="3609" width="2.625" style="1" customWidth="1"/>
    <col min="3610" max="3611" width="1.625" style="1" customWidth="1"/>
    <col min="3612" max="3615" width="2.625" style="1" customWidth="1"/>
    <col min="3616" max="3617" width="1.625" style="1" customWidth="1"/>
    <col min="3618" max="3634" width="2.625" style="1" customWidth="1"/>
    <col min="3635" max="3636" width="1.625" style="1" customWidth="1"/>
    <col min="3637" max="3642" width="2.625" style="1" customWidth="1"/>
    <col min="3643" max="3839" width="9" style="1"/>
    <col min="3840" max="3865" width="2.625" style="1" customWidth="1"/>
    <col min="3866" max="3867" width="1.625" style="1" customWidth="1"/>
    <col min="3868" max="3871" width="2.625" style="1" customWidth="1"/>
    <col min="3872" max="3873" width="1.625" style="1" customWidth="1"/>
    <col min="3874" max="3890" width="2.625" style="1" customWidth="1"/>
    <col min="3891" max="3892" width="1.625" style="1" customWidth="1"/>
    <col min="3893" max="3898" width="2.625" style="1" customWidth="1"/>
    <col min="3899" max="4095" width="9" style="1"/>
    <col min="4096" max="4121" width="2.625" style="1" customWidth="1"/>
    <col min="4122" max="4123" width="1.625" style="1" customWidth="1"/>
    <col min="4124" max="4127" width="2.625" style="1" customWidth="1"/>
    <col min="4128" max="4129" width="1.625" style="1" customWidth="1"/>
    <col min="4130" max="4146" width="2.625" style="1" customWidth="1"/>
    <col min="4147" max="4148" width="1.625" style="1" customWidth="1"/>
    <col min="4149" max="4154" width="2.625" style="1" customWidth="1"/>
    <col min="4155" max="4351" width="9" style="1"/>
    <col min="4352" max="4377" width="2.625" style="1" customWidth="1"/>
    <col min="4378" max="4379" width="1.625" style="1" customWidth="1"/>
    <col min="4380" max="4383" width="2.625" style="1" customWidth="1"/>
    <col min="4384" max="4385" width="1.625" style="1" customWidth="1"/>
    <col min="4386" max="4402" width="2.625" style="1" customWidth="1"/>
    <col min="4403" max="4404" width="1.625" style="1" customWidth="1"/>
    <col min="4405" max="4410" width="2.625" style="1" customWidth="1"/>
    <col min="4411" max="4607" width="9" style="1"/>
    <col min="4608" max="4633" width="2.625" style="1" customWidth="1"/>
    <col min="4634" max="4635" width="1.625" style="1" customWidth="1"/>
    <col min="4636" max="4639" width="2.625" style="1" customWidth="1"/>
    <col min="4640" max="4641" width="1.625" style="1" customWidth="1"/>
    <col min="4642" max="4658" width="2.625" style="1" customWidth="1"/>
    <col min="4659" max="4660" width="1.625" style="1" customWidth="1"/>
    <col min="4661" max="4666" width="2.625" style="1" customWidth="1"/>
    <col min="4667" max="4863" width="9" style="1"/>
    <col min="4864" max="4889" width="2.625" style="1" customWidth="1"/>
    <col min="4890" max="4891" width="1.625" style="1" customWidth="1"/>
    <col min="4892" max="4895" width="2.625" style="1" customWidth="1"/>
    <col min="4896" max="4897" width="1.625" style="1" customWidth="1"/>
    <col min="4898" max="4914" width="2.625" style="1" customWidth="1"/>
    <col min="4915" max="4916" width="1.625" style="1" customWidth="1"/>
    <col min="4917" max="4922" width="2.625" style="1" customWidth="1"/>
    <col min="4923" max="5119" width="9" style="1"/>
    <col min="5120" max="5145" width="2.625" style="1" customWidth="1"/>
    <col min="5146" max="5147" width="1.625" style="1" customWidth="1"/>
    <col min="5148" max="5151" width="2.625" style="1" customWidth="1"/>
    <col min="5152" max="5153" width="1.625" style="1" customWidth="1"/>
    <col min="5154" max="5170" width="2.625" style="1" customWidth="1"/>
    <col min="5171" max="5172" width="1.625" style="1" customWidth="1"/>
    <col min="5173" max="5178" width="2.625" style="1" customWidth="1"/>
    <col min="5179" max="5375" width="9" style="1"/>
    <col min="5376" max="5401" width="2.625" style="1" customWidth="1"/>
    <col min="5402" max="5403" width="1.625" style="1" customWidth="1"/>
    <col min="5404" max="5407" width="2.625" style="1" customWidth="1"/>
    <col min="5408" max="5409" width="1.625" style="1" customWidth="1"/>
    <col min="5410" max="5426" width="2.625" style="1" customWidth="1"/>
    <col min="5427" max="5428" width="1.625" style="1" customWidth="1"/>
    <col min="5429" max="5434" width="2.625" style="1" customWidth="1"/>
    <col min="5435" max="5631" width="9" style="1"/>
    <col min="5632" max="5657" width="2.625" style="1" customWidth="1"/>
    <col min="5658" max="5659" width="1.625" style="1" customWidth="1"/>
    <col min="5660" max="5663" width="2.625" style="1" customWidth="1"/>
    <col min="5664" max="5665" width="1.625" style="1" customWidth="1"/>
    <col min="5666" max="5682" width="2.625" style="1" customWidth="1"/>
    <col min="5683" max="5684" width="1.625" style="1" customWidth="1"/>
    <col min="5685" max="5690" width="2.625" style="1" customWidth="1"/>
    <col min="5691" max="5887" width="9" style="1"/>
    <col min="5888" max="5913" width="2.625" style="1" customWidth="1"/>
    <col min="5914" max="5915" width="1.625" style="1" customWidth="1"/>
    <col min="5916" max="5919" width="2.625" style="1" customWidth="1"/>
    <col min="5920" max="5921" width="1.625" style="1" customWidth="1"/>
    <col min="5922" max="5938" width="2.625" style="1" customWidth="1"/>
    <col min="5939" max="5940" width="1.625" style="1" customWidth="1"/>
    <col min="5941" max="5946" width="2.625" style="1" customWidth="1"/>
    <col min="5947" max="6143" width="9" style="1"/>
    <col min="6144" max="6169" width="2.625" style="1" customWidth="1"/>
    <col min="6170" max="6171" width="1.625" style="1" customWidth="1"/>
    <col min="6172" max="6175" width="2.625" style="1" customWidth="1"/>
    <col min="6176" max="6177" width="1.625" style="1" customWidth="1"/>
    <col min="6178" max="6194" width="2.625" style="1" customWidth="1"/>
    <col min="6195" max="6196" width="1.625" style="1" customWidth="1"/>
    <col min="6197" max="6202" width="2.625" style="1" customWidth="1"/>
    <col min="6203" max="6399" width="9" style="1"/>
    <col min="6400" max="6425" width="2.625" style="1" customWidth="1"/>
    <col min="6426" max="6427" width="1.625" style="1" customWidth="1"/>
    <col min="6428" max="6431" width="2.625" style="1" customWidth="1"/>
    <col min="6432" max="6433" width="1.625" style="1" customWidth="1"/>
    <col min="6434" max="6450" width="2.625" style="1" customWidth="1"/>
    <col min="6451" max="6452" width="1.625" style="1" customWidth="1"/>
    <col min="6453" max="6458" width="2.625" style="1" customWidth="1"/>
    <col min="6459" max="6655" width="9" style="1"/>
    <col min="6656" max="6681" width="2.625" style="1" customWidth="1"/>
    <col min="6682" max="6683" width="1.625" style="1" customWidth="1"/>
    <col min="6684" max="6687" width="2.625" style="1" customWidth="1"/>
    <col min="6688" max="6689" width="1.625" style="1" customWidth="1"/>
    <col min="6690" max="6706" width="2.625" style="1" customWidth="1"/>
    <col min="6707" max="6708" width="1.625" style="1" customWidth="1"/>
    <col min="6709" max="6714" width="2.625" style="1" customWidth="1"/>
    <col min="6715" max="6911" width="9" style="1"/>
    <col min="6912" max="6937" width="2.625" style="1" customWidth="1"/>
    <col min="6938" max="6939" width="1.625" style="1" customWidth="1"/>
    <col min="6940" max="6943" width="2.625" style="1" customWidth="1"/>
    <col min="6944" max="6945" width="1.625" style="1" customWidth="1"/>
    <col min="6946" max="6962" width="2.625" style="1" customWidth="1"/>
    <col min="6963" max="6964" width="1.625" style="1" customWidth="1"/>
    <col min="6965" max="6970" width="2.625" style="1" customWidth="1"/>
    <col min="6971" max="7167" width="9" style="1"/>
    <col min="7168" max="7193" width="2.625" style="1" customWidth="1"/>
    <col min="7194" max="7195" width="1.625" style="1" customWidth="1"/>
    <col min="7196" max="7199" width="2.625" style="1" customWidth="1"/>
    <col min="7200" max="7201" width="1.625" style="1" customWidth="1"/>
    <col min="7202" max="7218" width="2.625" style="1" customWidth="1"/>
    <col min="7219" max="7220" width="1.625" style="1" customWidth="1"/>
    <col min="7221" max="7226" width="2.625" style="1" customWidth="1"/>
    <col min="7227" max="7423" width="9" style="1"/>
    <col min="7424" max="7449" width="2.625" style="1" customWidth="1"/>
    <col min="7450" max="7451" width="1.625" style="1" customWidth="1"/>
    <col min="7452" max="7455" width="2.625" style="1" customWidth="1"/>
    <col min="7456" max="7457" width="1.625" style="1" customWidth="1"/>
    <col min="7458" max="7474" width="2.625" style="1" customWidth="1"/>
    <col min="7475" max="7476" width="1.625" style="1" customWidth="1"/>
    <col min="7477" max="7482" width="2.625" style="1" customWidth="1"/>
    <col min="7483" max="7679" width="9" style="1"/>
    <col min="7680" max="7705" width="2.625" style="1" customWidth="1"/>
    <col min="7706" max="7707" width="1.625" style="1" customWidth="1"/>
    <col min="7708" max="7711" width="2.625" style="1" customWidth="1"/>
    <col min="7712" max="7713" width="1.625" style="1" customWidth="1"/>
    <col min="7714" max="7730" width="2.625" style="1" customWidth="1"/>
    <col min="7731" max="7732" width="1.625" style="1" customWidth="1"/>
    <col min="7733" max="7738" width="2.625" style="1" customWidth="1"/>
    <col min="7739" max="7935" width="9" style="1"/>
    <col min="7936" max="7961" width="2.625" style="1" customWidth="1"/>
    <col min="7962" max="7963" width="1.625" style="1" customWidth="1"/>
    <col min="7964" max="7967" width="2.625" style="1" customWidth="1"/>
    <col min="7968" max="7969" width="1.625" style="1" customWidth="1"/>
    <col min="7970" max="7986" width="2.625" style="1" customWidth="1"/>
    <col min="7987" max="7988" width="1.625" style="1" customWidth="1"/>
    <col min="7989" max="7994" width="2.625" style="1" customWidth="1"/>
    <col min="7995" max="8191" width="9" style="1"/>
    <col min="8192" max="8217" width="2.625" style="1" customWidth="1"/>
    <col min="8218" max="8219" width="1.625" style="1" customWidth="1"/>
    <col min="8220" max="8223" width="2.625" style="1" customWidth="1"/>
    <col min="8224" max="8225" width="1.625" style="1" customWidth="1"/>
    <col min="8226" max="8242" width="2.625" style="1" customWidth="1"/>
    <col min="8243" max="8244" width="1.625" style="1" customWidth="1"/>
    <col min="8245" max="8250" width="2.625" style="1" customWidth="1"/>
    <col min="8251" max="8447" width="9" style="1"/>
    <col min="8448" max="8473" width="2.625" style="1" customWidth="1"/>
    <col min="8474" max="8475" width="1.625" style="1" customWidth="1"/>
    <col min="8476" max="8479" width="2.625" style="1" customWidth="1"/>
    <col min="8480" max="8481" width="1.625" style="1" customWidth="1"/>
    <col min="8482" max="8498" width="2.625" style="1" customWidth="1"/>
    <col min="8499" max="8500" width="1.625" style="1" customWidth="1"/>
    <col min="8501" max="8506" width="2.625" style="1" customWidth="1"/>
    <col min="8507" max="8703" width="9" style="1"/>
    <col min="8704" max="8729" width="2.625" style="1" customWidth="1"/>
    <col min="8730" max="8731" width="1.625" style="1" customWidth="1"/>
    <col min="8732" max="8735" width="2.625" style="1" customWidth="1"/>
    <col min="8736" max="8737" width="1.625" style="1" customWidth="1"/>
    <col min="8738" max="8754" width="2.625" style="1" customWidth="1"/>
    <col min="8755" max="8756" width="1.625" style="1" customWidth="1"/>
    <col min="8757" max="8762" width="2.625" style="1" customWidth="1"/>
    <col min="8763" max="8959" width="9" style="1"/>
    <col min="8960" max="8985" width="2.625" style="1" customWidth="1"/>
    <col min="8986" max="8987" width="1.625" style="1" customWidth="1"/>
    <col min="8988" max="8991" width="2.625" style="1" customWidth="1"/>
    <col min="8992" max="8993" width="1.625" style="1" customWidth="1"/>
    <col min="8994" max="9010" width="2.625" style="1" customWidth="1"/>
    <col min="9011" max="9012" width="1.625" style="1" customWidth="1"/>
    <col min="9013" max="9018" width="2.625" style="1" customWidth="1"/>
    <col min="9019" max="9215" width="9" style="1"/>
    <col min="9216" max="9241" width="2.625" style="1" customWidth="1"/>
    <col min="9242" max="9243" width="1.625" style="1" customWidth="1"/>
    <col min="9244" max="9247" width="2.625" style="1" customWidth="1"/>
    <col min="9248" max="9249" width="1.625" style="1" customWidth="1"/>
    <col min="9250" max="9266" width="2.625" style="1" customWidth="1"/>
    <col min="9267" max="9268" width="1.625" style="1" customWidth="1"/>
    <col min="9269" max="9274" width="2.625" style="1" customWidth="1"/>
    <col min="9275" max="9471" width="9" style="1"/>
    <col min="9472" max="9497" width="2.625" style="1" customWidth="1"/>
    <col min="9498" max="9499" width="1.625" style="1" customWidth="1"/>
    <col min="9500" max="9503" width="2.625" style="1" customWidth="1"/>
    <col min="9504" max="9505" width="1.625" style="1" customWidth="1"/>
    <col min="9506" max="9522" width="2.625" style="1" customWidth="1"/>
    <col min="9523" max="9524" width="1.625" style="1" customWidth="1"/>
    <col min="9525" max="9530" width="2.625" style="1" customWidth="1"/>
    <col min="9531" max="9727" width="9" style="1"/>
    <col min="9728" max="9753" width="2.625" style="1" customWidth="1"/>
    <col min="9754" max="9755" width="1.625" style="1" customWidth="1"/>
    <col min="9756" max="9759" width="2.625" style="1" customWidth="1"/>
    <col min="9760" max="9761" width="1.625" style="1" customWidth="1"/>
    <col min="9762" max="9778" width="2.625" style="1" customWidth="1"/>
    <col min="9779" max="9780" width="1.625" style="1" customWidth="1"/>
    <col min="9781" max="9786" width="2.625" style="1" customWidth="1"/>
    <col min="9787" max="9983" width="9" style="1"/>
    <col min="9984" max="10009" width="2.625" style="1" customWidth="1"/>
    <col min="10010" max="10011" width="1.625" style="1" customWidth="1"/>
    <col min="10012" max="10015" width="2.625" style="1" customWidth="1"/>
    <col min="10016" max="10017" width="1.625" style="1" customWidth="1"/>
    <col min="10018" max="10034" width="2.625" style="1" customWidth="1"/>
    <col min="10035" max="10036" width="1.625" style="1" customWidth="1"/>
    <col min="10037" max="10042" width="2.625" style="1" customWidth="1"/>
    <col min="10043" max="10239" width="9" style="1"/>
    <col min="10240" max="10265" width="2.625" style="1" customWidth="1"/>
    <col min="10266" max="10267" width="1.625" style="1" customWidth="1"/>
    <col min="10268" max="10271" width="2.625" style="1" customWidth="1"/>
    <col min="10272" max="10273" width="1.625" style="1" customWidth="1"/>
    <col min="10274" max="10290" width="2.625" style="1" customWidth="1"/>
    <col min="10291" max="10292" width="1.625" style="1" customWidth="1"/>
    <col min="10293" max="10298" width="2.625" style="1" customWidth="1"/>
    <col min="10299" max="10495" width="9" style="1"/>
    <col min="10496" max="10521" width="2.625" style="1" customWidth="1"/>
    <col min="10522" max="10523" width="1.625" style="1" customWidth="1"/>
    <col min="10524" max="10527" width="2.625" style="1" customWidth="1"/>
    <col min="10528" max="10529" width="1.625" style="1" customWidth="1"/>
    <col min="10530" max="10546" width="2.625" style="1" customWidth="1"/>
    <col min="10547" max="10548" width="1.625" style="1" customWidth="1"/>
    <col min="10549" max="10554" width="2.625" style="1" customWidth="1"/>
    <col min="10555" max="10751" width="9" style="1"/>
    <col min="10752" max="10777" width="2.625" style="1" customWidth="1"/>
    <col min="10778" max="10779" width="1.625" style="1" customWidth="1"/>
    <col min="10780" max="10783" width="2.625" style="1" customWidth="1"/>
    <col min="10784" max="10785" width="1.625" style="1" customWidth="1"/>
    <col min="10786" max="10802" width="2.625" style="1" customWidth="1"/>
    <col min="10803" max="10804" width="1.625" style="1" customWidth="1"/>
    <col min="10805" max="10810" width="2.625" style="1" customWidth="1"/>
    <col min="10811" max="11007" width="9" style="1"/>
    <col min="11008" max="11033" width="2.625" style="1" customWidth="1"/>
    <col min="11034" max="11035" width="1.625" style="1" customWidth="1"/>
    <col min="11036" max="11039" width="2.625" style="1" customWidth="1"/>
    <col min="11040" max="11041" width="1.625" style="1" customWidth="1"/>
    <col min="11042" max="11058" width="2.625" style="1" customWidth="1"/>
    <col min="11059" max="11060" width="1.625" style="1" customWidth="1"/>
    <col min="11061" max="11066" width="2.625" style="1" customWidth="1"/>
    <col min="11067" max="11263" width="9" style="1"/>
    <col min="11264" max="11289" width="2.625" style="1" customWidth="1"/>
    <col min="11290" max="11291" width="1.625" style="1" customWidth="1"/>
    <col min="11292" max="11295" width="2.625" style="1" customWidth="1"/>
    <col min="11296" max="11297" width="1.625" style="1" customWidth="1"/>
    <col min="11298" max="11314" width="2.625" style="1" customWidth="1"/>
    <col min="11315" max="11316" width="1.625" style="1" customWidth="1"/>
    <col min="11317" max="11322" width="2.625" style="1" customWidth="1"/>
    <col min="11323" max="11519" width="9" style="1"/>
    <col min="11520" max="11545" width="2.625" style="1" customWidth="1"/>
    <col min="11546" max="11547" width="1.625" style="1" customWidth="1"/>
    <col min="11548" max="11551" width="2.625" style="1" customWidth="1"/>
    <col min="11552" max="11553" width="1.625" style="1" customWidth="1"/>
    <col min="11554" max="11570" width="2.625" style="1" customWidth="1"/>
    <col min="11571" max="11572" width="1.625" style="1" customWidth="1"/>
    <col min="11573" max="11578" width="2.625" style="1" customWidth="1"/>
    <col min="11579" max="11775" width="9" style="1"/>
    <col min="11776" max="11801" width="2.625" style="1" customWidth="1"/>
    <col min="11802" max="11803" width="1.625" style="1" customWidth="1"/>
    <col min="11804" max="11807" width="2.625" style="1" customWidth="1"/>
    <col min="11808" max="11809" width="1.625" style="1" customWidth="1"/>
    <col min="11810" max="11826" width="2.625" style="1" customWidth="1"/>
    <col min="11827" max="11828" width="1.625" style="1" customWidth="1"/>
    <col min="11829" max="11834" width="2.625" style="1" customWidth="1"/>
    <col min="11835" max="12031" width="9" style="1"/>
    <col min="12032" max="12057" width="2.625" style="1" customWidth="1"/>
    <col min="12058" max="12059" width="1.625" style="1" customWidth="1"/>
    <col min="12060" max="12063" width="2.625" style="1" customWidth="1"/>
    <col min="12064" max="12065" width="1.625" style="1" customWidth="1"/>
    <col min="12066" max="12082" width="2.625" style="1" customWidth="1"/>
    <col min="12083" max="12084" width="1.625" style="1" customWidth="1"/>
    <col min="12085" max="12090" width="2.625" style="1" customWidth="1"/>
    <col min="12091" max="12287" width="9" style="1"/>
    <col min="12288" max="12313" width="2.625" style="1" customWidth="1"/>
    <col min="12314" max="12315" width="1.625" style="1" customWidth="1"/>
    <col min="12316" max="12319" width="2.625" style="1" customWidth="1"/>
    <col min="12320" max="12321" width="1.625" style="1" customWidth="1"/>
    <col min="12322" max="12338" width="2.625" style="1" customWidth="1"/>
    <col min="12339" max="12340" width="1.625" style="1" customWidth="1"/>
    <col min="12341" max="12346" width="2.625" style="1" customWidth="1"/>
    <col min="12347" max="12543" width="9" style="1"/>
    <col min="12544" max="12569" width="2.625" style="1" customWidth="1"/>
    <col min="12570" max="12571" width="1.625" style="1" customWidth="1"/>
    <col min="12572" max="12575" width="2.625" style="1" customWidth="1"/>
    <col min="12576" max="12577" width="1.625" style="1" customWidth="1"/>
    <col min="12578" max="12594" width="2.625" style="1" customWidth="1"/>
    <col min="12595" max="12596" width="1.625" style="1" customWidth="1"/>
    <col min="12597" max="12602" width="2.625" style="1" customWidth="1"/>
    <col min="12603" max="12799" width="9" style="1"/>
    <col min="12800" max="12825" width="2.625" style="1" customWidth="1"/>
    <col min="12826" max="12827" width="1.625" style="1" customWidth="1"/>
    <col min="12828" max="12831" width="2.625" style="1" customWidth="1"/>
    <col min="12832" max="12833" width="1.625" style="1" customWidth="1"/>
    <col min="12834" max="12850" width="2.625" style="1" customWidth="1"/>
    <col min="12851" max="12852" width="1.625" style="1" customWidth="1"/>
    <col min="12853" max="12858" width="2.625" style="1" customWidth="1"/>
    <col min="12859" max="13055" width="9" style="1"/>
    <col min="13056" max="13081" width="2.625" style="1" customWidth="1"/>
    <col min="13082" max="13083" width="1.625" style="1" customWidth="1"/>
    <col min="13084" max="13087" width="2.625" style="1" customWidth="1"/>
    <col min="13088" max="13089" width="1.625" style="1" customWidth="1"/>
    <col min="13090" max="13106" width="2.625" style="1" customWidth="1"/>
    <col min="13107" max="13108" width="1.625" style="1" customWidth="1"/>
    <col min="13109" max="13114" width="2.625" style="1" customWidth="1"/>
    <col min="13115" max="13311" width="9" style="1"/>
    <col min="13312" max="13337" width="2.625" style="1" customWidth="1"/>
    <col min="13338" max="13339" width="1.625" style="1" customWidth="1"/>
    <col min="13340" max="13343" width="2.625" style="1" customWidth="1"/>
    <col min="13344" max="13345" width="1.625" style="1" customWidth="1"/>
    <col min="13346" max="13362" width="2.625" style="1" customWidth="1"/>
    <col min="13363" max="13364" width="1.625" style="1" customWidth="1"/>
    <col min="13365" max="13370" width="2.625" style="1" customWidth="1"/>
    <col min="13371" max="13567" width="9" style="1"/>
    <col min="13568" max="13593" width="2.625" style="1" customWidth="1"/>
    <col min="13594" max="13595" width="1.625" style="1" customWidth="1"/>
    <col min="13596" max="13599" width="2.625" style="1" customWidth="1"/>
    <col min="13600" max="13601" width="1.625" style="1" customWidth="1"/>
    <col min="13602" max="13618" width="2.625" style="1" customWidth="1"/>
    <col min="13619" max="13620" width="1.625" style="1" customWidth="1"/>
    <col min="13621" max="13626" width="2.625" style="1" customWidth="1"/>
    <col min="13627" max="13823" width="9" style="1"/>
    <col min="13824" max="13849" width="2.625" style="1" customWidth="1"/>
    <col min="13850" max="13851" width="1.625" style="1" customWidth="1"/>
    <col min="13852" max="13855" width="2.625" style="1" customWidth="1"/>
    <col min="13856" max="13857" width="1.625" style="1" customWidth="1"/>
    <col min="13858" max="13874" width="2.625" style="1" customWidth="1"/>
    <col min="13875" max="13876" width="1.625" style="1" customWidth="1"/>
    <col min="13877" max="13882" width="2.625" style="1" customWidth="1"/>
    <col min="13883" max="14079" width="9" style="1"/>
    <col min="14080" max="14105" width="2.625" style="1" customWidth="1"/>
    <col min="14106" max="14107" width="1.625" style="1" customWidth="1"/>
    <col min="14108" max="14111" width="2.625" style="1" customWidth="1"/>
    <col min="14112" max="14113" width="1.625" style="1" customWidth="1"/>
    <col min="14114" max="14130" width="2.625" style="1" customWidth="1"/>
    <col min="14131" max="14132" width="1.625" style="1" customWidth="1"/>
    <col min="14133" max="14138" width="2.625" style="1" customWidth="1"/>
    <col min="14139" max="14335" width="9" style="1"/>
    <col min="14336" max="14361" width="2.625" style="1" customWidth="1"/>
    <col min="14362" max="14363" width="1.625" style="1" customWidth="1"/>
    <col min="14364" max="14367" width="2.625" style="1" customWidth="1"/>
    <col min="14368" max="14369" width="1.625" style="1" customWidth="1"/>
    <col min="14370" max="14386" width="2.625" style="1" customWidth="1"/>
    <col min="14387" max="14388" width="1.625" style="1" customWidth="1"/>
    <col min="14389" max="14394" width="2.625" style="1" customWidth="1"/>
    <col min="14395" max="14591" width="9" style="1"/>
    <col min="14592" max="14617" width="2.625" style="1" customWidth="1"/>
    <col min="14618" max="14619" width="1.625" style="1" customWidth="1"/>
    <col min="14620" max="14623" width="2.625" style="1" customWidth="1"/>
    <col min="14624" max="14625" width="1.625" style="1" customWidth="1"/>
    <col min="14626" max="14642" width="2.625" style="1" customWidth="1"/>
    <col min="14643" max="14644" width="1.625" style="1" customWidth="1"/>
    <col min="14645" max="14650" width="2.625" style="1" customWidth="1"/>
    <col min="14651" max="14847" width="9" style="1"/>
    <col min="14848" max="14873" width="2.625" style="1" customWidth="1"/>
    <col min="14874" max="14875" width="1.625" style="1" customWidth="1"/>
    <col min="14876" max="14879" width="2.625" style="1" customWidth="1"/>
    <col min="14880" max="14881" width="1.625" style="1" customWidth="1"/>
    <col min="14882" max="14898" width="2.625" style="1" customWidth="1"/>
    <col min="14899" max="14900" width="1.625" style="1" customWidth="1"/>
    <col min="14901" max="14906" width="2.625" style="1" customWidth="1"/>
    <col min="14907" max="15103" width="9" style="1"/>
    <col min="15104" max="15129" width="2.625" style="1" customWidth="1"/>
    <col min="15130" max="15131" width="1.625" style="1" customWidth="1"/>
    <col min="15132" max="15135" width="2.625" style="1" customWidth="1"/>
    <col min="15136" max="15137" width="1.625" style="1" customWidth="1"/>
    <col min="15138" max="15154" width="2.625" style="1" customWidth="1"/>
    <col min="15155" max="15156" width="1.625" style="1" customWidth="1"/>
    <col min="15157" max="15162" width="2.625" style="1" customWidth="1"/>
    <col min="15163" max="15359" width="9" style="1"/>
    <col min="15360" max="15385" width="2.625" style="1" customWidth="1"/>
    <col min="15386" max="15387" width="1.625" style="1" customWidth="1"/>
    <col min="15388" max="15391" width="2.625" style="1" customWidth="1"/>
    <col min="15392" max="15393" width="1.625" style="1" customWidth="1"/>
    <col min="15394" max="15410" width="2.625" style="1" customWidth="1"/>
    <col min="15411" max="15412" width="1.625" style="1" customWidth="1"/>
    <col min="15413" max="15418" width="2.625" style="1" customWidth="1"/>
    <col min="15419" max="15615" width="9" style="1"/>
    <col min="15616" max="15641" width="2.625" style="1" customWidth="1"/>
    <col min="15642" max="15643" width="1.625" style="1" customWidth="1"/>
    <col min="15644" max="15647" width="2.625" style="1" customWidth="1"/>
    <col min="15648" max="15649" width="1.625" style="1" customWidth="1"/>
    <col min="15650" max="15666" width="2.625" style="1" customWidth="1"/>
    <col min="15667" max="15668" width="1.625" style="1" customWidth="1"/>
    <col min="15669" max="15674" width="2.625" style="1" customWidth="1"/>
    <col min="15675" max="15871" width="9" style="1"/>
    <col min="15872" max="15897" width="2.625" style="1" customWidth="1"/>
    <col min="15898" max="15899" width="1.625" style="1" customWidth="1"/>
    <col min="15900" max="15903" width="2.625" style="1" customWidth="1"/>
    <col min="15904" max="15905" width="1.625" style="1" customWidth="1"/>
    <col min="15906" max="15922" width="2.625" style="1" customWidth="1"/>
    <col min="15923" max="15924" width="1.625" style="1" customWidth="1"/>
    <col min="15925" max="15930" width="2.625" style="1" customWidth="1"/>
    <col min="15931" max="16127" width="9" style="1"/>
    <col min="16128" max="16153" width="2.625" style="1" customWidth="1"/>
    <col min="16154" max="16155" width="1.625" style="1" customWidth="1"/>
    <col min="16156" max="16159" width="2.625" style="1" customWidth="1"/>
    <col min="16160" max="16161" width="1.625" style="1" customWidth="1"/>
    <col min="16162" max="16178" width="2.625" style="1" customWidth="1"/>
    <col min="16179" max="16180" width="1.625" style="1" customWidth="1"/>
    <col min="16181" max="16186" width="2.625" style="1" customWidth="1"/>
    <col min="16187" max="16384" width="9" style="1"/>
  </cols>
  <sheetData>
    <row r="1" spans="1:55" ht="18.75" customHeight="1" x14ac:dyDescent="0.4">
      <c r="B1" s="2"/>
      <c r="C1" s="2"/>
      <c r="D1" s="2"/>
      <c r="E1" s="2"/>
      <c r="F1" s="2"/>
      <c r="G1" s="2"/>
      <c r="H1" s="2"/>
      <c r="I1" s="2"/>
      <c r="J1" s="2"/>
      <c r="K1" s="2"/>
      <c r="L1" s="2"/>
      <c r="N1" s="2"/>
      <c r="O1" s="2"/>
      <c r="P1" s="2"/>
      <c r="Q1" s="2"/>
      <c r="R1" s="25" t="s">
        <v>12</v>
      </c>
      <c r="S1" s="25"/>
      <c r="T1" s="25"/>
      <c r="U1" s="25"/>
      <c r="V1" s="25"/>
      <c r="W1" s="25"/>
      <c r="X1" s="2"/>
      <c r="Y1" s="2"/>
      <c r="Z1" s="2"/>
      <c r="AA1" s="2"/>
      <c r="AB1" s="2"/>
      <c r="AC1" s="2"/>
      <c r="AD1" s="2"/>
      <c r="AE1" s="5"/>
      <c r="AF1" s="2"/>
      <c r="AV1" s="2"/>
      <c r="AW1" s="2"/>
      <c r="AX1" s="2"/>
      <c r="AY1" s="2"/>
      <c r="AZ1" s="2"/>
      <c r="BA1" s="2"/>
      <c r="BB1" s="2"/>
      <c r="BC1" s="2"/>
    </row>
    <row r="2" spans="1:55" ht="18.75" customHeight="1" x14ac:dyDescent="0.4">
      <c r="A2" s="2"/>
      <c r="B2" s="2"/>
      <c r="D2" s="2"/>
      <c r="E2" s="2"/>
      <c r="F2" s="2"/>
      <c r="G2" s="2"/>
      <c r="H2" s="2"/>
      <c r="I2" s="2"/>
      <c r="J2" s="2"/>
      <c r="K2" s="2"/>
      <c r="L2" s="2"/>
      <c r="M2" s="2"/>
      <c r="N2" s="2"/>
      <c r="O2" s="2"/>
      <c r="P2" s="2"/>
      <c r="Q2" s="2"/>
      <c r="R2" s="25"/>
      <c r="S2" s="25"/>
      <c r="T2" s="25"/>
      <c r="U2" s="25"/>
      <c r="V2" s="25"/>
      <c r="W2" s="25"/>
      <c r="X2" s="2"/>
      <c r="Y2" s="2"/>
      <c r="Z2" s="2"/>
      <c r="AA2" s="2"/>
      <c r="AB2" s="26" t="s">
        <v>55</v>
      </c>
      <c r="AC2" s="26"/>
      <c r="AD2" s="26"/>
      <c r="AE2" s="26"/>
      <c r="AF2" s="26"/>
      <c r="AG2" s="26"/>
      <c r="AH2" s="26"/>
      <c r="AI2" s="26"/>
      <c r="AJ2" s="2"/>
      <c r="AK2" s="2"/>
      <c r="AL2" s="2"/>
      <c r="AR2" s="4"/>
      <c r="AS2" s="4"/>
      <c r="AT2" s="4"/>
      <c r="AU2" s="4"/>
    </row>
    <row r="3" spans="1:55" ht="18.75" customHeight="1" x14ac:dyDescent="0.4">
      <c r="B3" s="6" t="s">
        <v>34</v>
      </c>
      <c r="D3" s="3"/>
      <c r="E3" s="3"/>
      <c r="F3" s="3"/>
      <c r="G3" s="3"/>
      <c r="H3" s="3"/>
      <c r="I3" s="3"/>
      <c r="J3" s="3"/>
      <c r="K3" s="3"/>
      <c r="L3" s="3"/>
      <c r="M3" s="3"/>
      <c r="P3" s="3"/>
      <c r="Q3" s="3"/>
      <c r="R3" s="3"/>
      <c r="S3" s="3"/>
      <c r="T3" s="3"/>
      <c r="U3" s="3"/>
      <c r="AB3" s="26"/>
      <c r="AC3" s="26"/>
      <c r="AD3" s="26"/>
      <c r="AE3" s="26"/>
      <c r="AF3" s="26"/>
      <c r="AG3" s="26"/>
      <c r="AH3" s="26"/>
      <c r="AI3" s="26"/>
      <c r="AP3" s="11"/>
      <c r="AR3" s="4"/>
      <c r="AS3" s="4"/>
      <c r="AT3" s="4"/>
      <c r="AU3" s="4"/>
    </row>
    <row r="4" spans="1:55" ht="18.75" customHeight="1" x14ac:dyDescent="0.4">
      <c r="A4" s="4"/>
      <c r="B4" s="4"/>
      <c r="C4" s="8"/>
      <c r="D4" s="8"/>
      <c r="E4" s="8"/>
      <c r="F4" s="8"/>
      <c r="G4" s="8"/>
      <c r="H4" s="8"/>
      <c r="I4" s="8"/>
      <c r="J4" s="8"/>
      <c r="K4" s="8"/>
      <c r="L4" s="8"/>
      <c r="M4" s="8"/>
      <c r="N4" s="8"/>
      <c r="O4" s="8"/>
      <c r="P4" s="8"/>
      <c r="Q4" s="8"/>
      <c r="R4" s="8"/>
      <c r="S4" s="8"/>
      <c r="T4" s="8"/>
      <c r="U4" s="4"/>
      <c r="V4" s="4"/>
      <c r="W4" s="4"/>
      <c r="X4" s="4"/>
      <c r="Y4" s="4"/>
      <c r="Z4" s="4"/>
      <c r="AA4" s="4"/>
      <c r="AB4" s="4"/>
      <c r="AC4" s="4"/>
      <c r="AD4" s="4"/>
      <c r="AE4" s="4"/>
      <c r="AF4" s="4"/>
      <c r="AG4" s="4"/>
      <c r="AH4" s="4"/>
      <c r="AI4" s="4"/>
      <c r="AJ4" s="4"/>
      <c r="AK4" s="4"/>
      <c r="AP4" s="11"/>
      <c r="AR4" s="4"/>
      <c r="AS4" s="4"/>
      <c r="AT4" s="4"/>
      <c r="AU4" s="4"/>
    </row>
    <row r="5" spans="1:55" ht="18.75" customHeight="1" x14ac:dyDescent="0.4">
      <c r="A5" s="4"/>
      <c r="B5" s="27" t="s">
        <v>49</v>
      </c>
      <c r="C5" s="27"/>
      <c r="D5" s="27"/>
      <c r="E5" s="27"/>
      <c r="F5" s="27"/>
      <c r="G5" s="27"/>
      <c r="H5" s="147" t="str">
        <f>IF(AP15=10, "", "基本情報を全て入力しないと 【今回請求金額】 が表示されません")</f>
        <v>基本情報を全て入力しないと 【今回請求金額】 が表示されません</v>
      </c>
      <c r="I5" s="147"/>
      <c r="J5" s="147"/>
      <c r="K5" s="147"/>
      <c r="L5" s="147"/>
      <c r="M5" s="147"/>
      <c r="N5" s="147"/>
      <c r="O5" s="147"/>
      <c r="P5" s="148"/>
      <c r="Q5" s="148"/>
      <c r="R5" s="148"/>
      <c r="S5" s="148"/>
      <c r="T5" s="148"/>
      <c r="U5" s="148"/>
      <c r="V5" s="148"/>
      <c r="W5" s="148"/>
      <c r="X5" s="148"/>
      <c r="Y5" s="148"/>
      <c r="Z5" s="148"/>
      <c r="AA5" s="148"/>
      <c r="AB5" s="148"/>
      <c r="AC5" s="148"/>
      <c r="AD5" s="148"/>
      <c r="AE5" s="148"/>
      <c r="AF5" s="148"/>
      <c r="AG5" s="148"/>
      <c r="AH5" s="148"/>
      <c r="AI5" s="148"/>
      <c r="AJ5" s="148"/>
      <c r="AK5" s="148"/>
      <c r="AP5" s="11" t="s">
        <v>33</v>
      </c>
      <c r="AR5" s="4"/>
      <c r="AS5" s="4"/>
      <c r="AT5" s="4"/>
      <c r="AU5" s="4"/>
    </row>
    <row r="6" spans="1:55" ht="18.75" customHeight="1" x14ac:dyDescent="0.4">
      <c r="A6" s="4"/>
      <c r="B6" s="30" t="s">
        <v>9</v>
      </c>
      <c r="C6" s="31"/>
      <c r="D6" s="31"/>
      <c r="E6" s="31"/>
      <c r="F6" s="32"/>
      <c r="G6" s="33"/>
      <c r="H6" s="34"/>
      <c r="I6" s="34"/>
      <c r="J6" s="34"/>
      <c r="K6" s="34"/>
      <c r="L6" s="34"/>
      <c r="M6" s="34"/>
      <c r="N6" s="34"/>
      <c r="O6" s="34"/>
      <c r="P6" s="34"/>
      <c r="Q6" s="35"/>
      <c r="R6" s="36" t="s">
        <v>10</v>
      </c>
      <c r="S6" s="37"/>
      <c r="T6" s="37"/>
      <c r="U6" s="37"/>
      <c r="V6" s="38"/>
      <c r="W6" s="15" t="s">
        <v>26</v>
      </c>
      <c r="X6" s="39"/>
      <c r="Y6" s="40"/>
      <c r="Z6" s="40"/>
      <c r="AA6" s="40"/>
      <c r="AB6" s="40"/>
      <c r="AC6" s="40"/>
      <c r="AD6" s="40"/>
      <c r="AE6" s="40"/>
      <c r="AF6" s="40"/>
      <c r="AG6" s="40"/>
      <c r="AH6" s="40"/>
      <c r="AI6" s="40"/>
      <c r="AJ6" s="40"/>
      <c r="AK6" s="41"/>
      <c r="AP6" s="11">
        <v>10</v>
      </c>
      <c r="AR6" s="4"/>
      <c r="AS6" s="4"/>
      <c r="AT6" s="4"/>
      <c r="AU6" s="4"/>
    </row>
    <row r="7" spans="1:55" ht="18.75" customHeight="1" x14ac:dyDescent="0.4">
      <c r="A7" s="4"/>
      <c r="B7" s="42" t="s">
        <v>60</v>
      </c>
      <c r="C7" s="43"/>
      <c r="D7" s="43"/>
      <c r="E7" s="43"/>
      <c r="F7" s="44"/>
      <c r="G7" s="45"/>
      <c r="H7" s="46"/>
      <c r="I7" s="46"/>
      <c r="J7" s="46"/>
      <c r="K7" s="21" t="s">
        <v>5</v>
      </c>
      <c r="L7" s="47" t="s">
        <v>6</v>
      </c>
      <c r="M7" s="47"/>
      <c r="N7" s="47"/>
      <c r="O7" s="47"/>
      <c r="P7" s="47"/>
      <c r="Q7" s="48"/>
      <c r="R7" s="49" t="s">
        <v>59</v>
      </c>
      <c r="S7" s="50"/>
      <c r="T7" s="51"/>
      <c r="U7" s="52"/>
      <c r="V7" s="52"/>
      <c r="W7" s="52"/>
      <c r="X7" s="52"/>
      <c r="Y7" s="52"/>
      <c r="Z7" s="52"/>
      <c r="AA7" s="52"/>
      <c r="AB7" s="52"/>
      <c r="AC7" s="52"/>
      <c r="AD7" s="52"/>
      <c r="AE7" s="52"/>
      <c r="AF7" s="52"/>
      <c r="AG7" s="52"/>
      <c r="AH7" s="52"/>
      <c r="AI7" s="52"/>
      <c r="AJ7" s="52"/>
      <c r="AK7" s="53"/>
      <c r="AP7" s="11">
        <v>8</v>
      </c>
    </row>
    <row r="8" spans="1:55" ht="18.75" customHeight="1" x14ac:dyDescent="0.4">
      <c r="A8" s="4"/>
      <c r="B8" s="42" t="s">
        <v>0</v>
      </c>
      <c r="C8" s="43"/>
      <c r="D8" s="43"/>
      <c r="E8" s="43"/>
      <c r="F8" s="44"/>
      <c r="G8" s="149"/>
      <c r="H8" s="149"/>
      <c r="I8" s="149"/>
      <c r="J8" s="149"/>
      <c r="K8" s="149"/>
      <c r="L8" s="149"/>
      <c r="M8" s="149"/>
      <c r="N8" s="149"/>
      <c r="O8" s="149"/>
      <c r="P8" s="149"/>
      <c r="Q8" s="150"/>
      <c r="R8" s="49" t="s">
        <v>31</v>
      </c>
      <c r="S8" s="50"/>
      <c r="T8" s="51"/>
      <c r="U8" s="52"/>
      <c r="V8" s="52"/>
      <c r="W8" s="52"/>
      <c r="X8" s="52"/>
      <c r="Y8" s="52"/>
      <c r="Z8" s="52"/>
      <c r="AA8" s="52"/>
      <c r="AB8" s="52"/>
      <c r="AC8" s="52"/>
      <c r="AD8" s="52"/>
      <c r="AE8" s="52"/>
      <c r="AF8" s="52"/>
      <c r="AG8" s="52"/>
      <c r="AH8" s="52"/>
      <c r="AI8" s="52"/>
      <c r="AJ8" s="52"/>
      <c r="AK8" s="53"/>
    </row>
    <row r="9" spans="1:55" ht="18.75" customHeight="1" thickBot="1" x14ac:dyDescent="0.45">
      <c r="A9" s="4"/>
      <c r="B9" s="42" t="s">
        <v>25</v>
      </c>
      <c r="C9" s="43"/>
      <c r="D9" s="43"/>
      <c r="E9" s="43"/>
      <c r="F9" s="44"/>
      <c r="G9" s="45"/>
      <c r="H9" s="46"/>
      <c r="I9" s="46"/>
      <c r="J9" s="46"/>
      <c r="K9" s="46"/>
      <c r="L9" s="46"/>
      <c r="M9" s="46"/>
      <c r="N9" s="46"/>
      <c r="O9" s="46"/>
      <c r="P9" s="46"/>
      <c r="Q9" s="54"/>
      <c r="R9" s="49" t="s">
        <v>61</v>
      </c>
      <c r="S9" s="50"/>
      <c r="T9" s="51"/>
      <c r="U9" s="52"/>
      <c r="V9" s="52"/>
      <c r="W9" s="52"/>
      <c r="X9" s="52"/>
      <c r="Y9" s="52"/>
      <c r="Z9" s="52"/>
      <c r="AA9" s="52"/>
      <c r="AB9" s="52"/>
      <c r="AC9" s="52"/>
      <c r="AD9" s="52"/>
      <c r="AE9" s="52"/>
      <c r="AF9" s="52"/>
      <c r="AG9" s="52"/>
      <c r="AH9" s="52"/>
      <c r="AI9" s="52"/>
      <c r="AJ9" s="52"/>
      <c r="AK9" s="53"/>
    </row>
    <row r="10" spans="1:55" ht="18.75" customHeight="1" x14ac:dyDescent="0.4">
      <c r="A10" s="4"/>
      <c r="B10" s="65" t="s">
        <v>7</v>
      </c>
      <c r="C10" s="66"/>
      <c r="D10" s="66"/>
      <c r="E10" s="66"/>
      <c r="F10" s="67"/>
      <c r="G10" s="68"/>
      <c r="H10" s="69"/>
      <c r="I10" s="69"/>
      <c r="J10" s="69"/>
      <c r="K10" s="69"/>
      <c r="L10" s="14" t="s">
        <v>11</v>
      </c>
      <c r="M10" s="69"/>
      <c r="N10" s="69"/>
      <c r="O10" s="69"/>
      <c r="P10" s="69"/>
      <c r="Q10" s="70"/>
      <c r="R10" s="71" t="s">
        <v>29</v>
      </c>
      <c r="S10" s="72"/>
      <c r="T10" s="73"/>
      <c r="U10" s="74"/>
      <c r="V10" s="74"/>
      <c r="W10" s="74"/>
      <c r="X10" s="74"/>
      <c r="Y10" s="74"/>
      <c r="Z10" s="74"/>
      <c r="AA10" s="74"/>
      <c r="AB10" s="74"/>
      <c r="AC10" s="74"/>
      <c r="AD10" s="74"/>
      <c r="AE10" s="74"/>
      <c r="AF10" s="74"/>
      <c r="AG10" s="74"/>
      <c r="AH10" s="74"/>
      <c r="AI10" s="74"/>
      <c r="AJ10" s="74"/>
      <c r="AK10" s="75"/>
      <c r="AP10" s="17">
        <f>IF(COUNTBLANK(G6:G7) &gt; 0, 1, 2)</f>
        <v>1</v>
      </c>
    </row>
    <row r="11" spans="1:55" ht="18.75" customHeight="1" x14ac:dyDescent="0.4">
      <c r="A11" s="4"/>
      <c r="B11" s="4"/>
      <c r="C11" s="4"/>
      <c r="D11" s="4"/>
      <c r="E11" s="4"/>
      <c r="F11" s="4"/>
      <c r="G11" s="4"/>
      <c r="H11" s="4"/>
      <c r="I11" s="4"/>
      <c r="J11" s="4"/>
      <c r="K11" s="4"/>
      <c r="L11" s="4"/>
      <c r="M11" s="4"/>
      <c r="N11" s="4"/>
      <c r="O11" s="4"/>
      <c r="P11" s="4"/>
      <c r="Q11" s="4"/>
      <c r="R11" s="4"/>
      <c r="S11" s="4"/>
      <c r="T11" s="4"/>
      <c r="U11" s="4"/>
      <c r="V11" s="4"/>
      <c r="W11" s="4"/>
      <c r="X11" s="4"/>
      <c r="Y11" s="4"/>
      <c r="AP11" s="18">
        <f>IF(COUNTBLANK(G9:G10) &gt; 0, 1, 2)</f>
        <v>1</v>
      </c>
    </row>
    <row r="12" spans="1:55" ht="18.75" customHeight="1" x14ac:dyDescent="0.4">
      <c r="A12" s="4"/>
      <c r="B12" s="27" t="s">
        <v>50</v>
      </c>
      <c r="C12" s="27"/>
      <c r="D12" s="27"/>
      <c r="E12" s="27"/>
      <c r="F12" s="27"/>
      <c r="G12" s="27"/>
      <c r="H12" s="4"/>
      <c r="I12" s="4"/>
      <c r="J12" s="4"/>
      <c r="K12" s="4"/>
      <c r="L12" s="4"/>
      <c r="M12" s="4"/>
      <c r="N12" s="4"/>
      <c r="O12" s="4"/>
      <c r="P12" s="4"/>
      <c r="Q12" s="4"/>
      <c r="R12" s="4"/>
      <c r="S12" s="4"/>
      <c r="T12" s="4"/>
      <c r="U12" s="4"/>
      <c r="V12" s="4"/>
      <c r="W12" s="4"/>
      <c r="X12" s="4"/>
      <c r="Y12" s="4"/>
      <c r="AP12" s="18">
        <f>IF(COUNTBLANK(M10) &gt; 0, 1, 2)</f>
        <v>1</v>
      </c>
    </row>
    <row r="13" spans="1:55" ht="18.75" customHeight="1" x14ac:dyDescent="0.4">
      <c r="A13" s="4"/>
      <c r="B13" s="157" t="s">
        <v>52</v>
      </c>
      <c r="C13" s="158"/>
      <c r="D13" s="158"/>
      <c r="E13" s="158"/>
      <c r="F13" s="158"/>
      <c r="G13" s="158"/>
      <c r="H13" s="158"/>
      <c r="I13" s="159"/>
      <c r="J13" s="113" t="s">
        <v>17</v>
      </c>
      <c r="K13" s="114"/>
      <c r="L13" s="114"/>
      <c r="M13" s="114"/>
      <c r="N13" s="114"/>
      <c r="O13" s="160">
        <v>10</v>
      </c>
      <c r="P13" s="160"/>
      <c r="Q13" s="160"/>
      <c r="R13" s="160"/>
      <c r="S13" s="160"/>
      <c r="T13" s="160"/>
      <c r="U13" s="63" t="s">
        <v>18</v>
      </c>
      <c r="V13" s="63"/>
      <c r="W13" s="63"/>
      <c r="X13" s="63"/>
      <c r="Y13" s="64"/>
      <c r="Z13" s="78" t="s">
        <v>58</v>
      </c>
      <c r="AA13" s="85"/>
      <c r="AB13" s="85"/>
      <c r="AC13" s="85"/>
      <c r="AD13" s="85"/>
      <c r="AE13" s="85"/>
      <c r="AF13" s="85"/>
      <c r="AG13" s="85"/>
      <c r="AH13" s="85"/>
      <c r="AI13" s="85"/>
      <c r="AJ13" s="85"/>
      <c r="AK13" s="85"/>
      <c r="AP13" s="18">
        <f>IF(COUNTBLANK(X6) &gt; 0, 1, 2)</f>
        <v>1</v>
      </c>
    </row>
    <row r="14" spans="1:55" ht="18.75" customHeight="1" x14ac:dyDescent="0.4">
      <c r="A14" s="4"/>
      <c r="B14" s="49" t="s">
        <v>15</v>
      </c>
      <c r="C14" s="50"/>
      <c r="D14" s="50"/>
      <c r="E14" s="50"/>
      <c r="F14" s="50"/>
      <c r="G14" s="151">
        <v>1</v>
      </c>
      <c r="H14" s="151"/>
      <c r="I14" s="152"/>
      <c r="J14" s="153" t="str">
        <f>AD41</f>
        <v/>
      </c>
      <c r="K14" s="154"/>
      <c r="L14" s="154"/>
      <c r="M14" s="154"/>
      <c r="N14" s="154"/>
      <c r="O14" s="155" t="str">
        <f>IF(J14="","",ROUNDDOWN(J14*$O$13/100,0))</f>
        <v/>
      </c>
      <c r="P14" s="155"/>
      <c r="Q14" s="155"/>
      <c r="R14" s="155"/>
      <c r="S14" s="155"/>
      <c r="T14" s="155"/>
      <c r="U14" s="155">
        <f>SUM(J14:T14)</f>
        <v>0</v>
      </c>
      <c r="V14" s="155"/>
      <c r="W14" s="155"/>
      <c r="X14" s="155"/>
      <c r="Y14" s="156"/>
      <c r="Z14" s="85"/>
      <c r="AA14" s="85"/>
      <c r="AB14" s="85"/>
      <c r="AC14" s="85"/>
      <c r="AD14" s="85"/>
      <c r="AE14" s="85"/>
      <c r="AF14" s="85"/>
      <c r="AG14" s="85"/>
      <c r="AH14" s="85"/>
      <c r="AI14" s="85"/>
      <c r="AJ14" s="85"/>
      <c r="AK14" s="85"/>
      <c r="AO14" s="7"/>
      <c r="AP14" s="18">
        <f>IF(COUNTBLANK(U7:U10) &gt; 0, 1, 2)</f>
        <v>1</v>
      </c>
      <c r="AQ14" s="7"/>
      <c r="AR14" s="7"/>
      <c r="AS14" s="7"/>
      <c r="AT14" s="7"/>
      <c r="AU14" s="7"/>
      <c r="AV14" s="7"/>
      <c r="AW14" s="7"/>
      <c r="AX14" s="7"/>
      <c r="AY14" s="7"/>
      <c r="AZ14" s="7"/>
    </row>
    <row r="15" spans="1:55" ht="18.75" customHeight="1" thickBot="1" x14ac:dyDescent="0.45">
      <c r="A15" s="4"/>
      <c r="B15" s="71" t="s">
        <v>53</v>
      </c>
      <c r="C15" s="72"/>
      <c r="D15" s="72"/>
      <c r="E15" s="72"/>
      <c r="F15" s="72"/>
      <c r="G15" s="72"/>
      <c r="H15" s="72"/>
      <c r="I15" s="73"/>
      <c r="J15" s="107"/>
      <c r="K15" s="108"/>
      <c r="L15" s="108"/>
      <c r="M15" s="108"/>
      <c r="N15" s="108"/>
      <c r="O15" s="110"/>
      <c r="P15" s="110"/>
      <c r="Q15" s="110"/>
      <c r="R15" s="110"/>
      <c r="S15" s="110"/>
      <c r="T15" s="110"/>
      <c r="U15" s="110"/>
      <c r="V15" s="110"/>
      <c r="W15" s="110"/>
      <c r="X15" s="110"/>
      <c r="Y15" s="111"/>
      <c r="AO15" s="7"/>
      <c r="AP15" s="20">
        <f>SUM(AP10:AP14)</f>
        <v>5</v>
      </c>
      <c r="AQ15" s="7"/>
      <c r="AR15" s="7"/>
      <c r="AS15" s="7"/>
      <c r="AT15" s="7"/>
      <c r="AU15" s="7"/>
      <c r="AV15" s="7"/>
      <c r="AW15" s="7"/>
      <c r="AX15" s="7"/>
      <c r="AY15" s="7"/>
      <c r="AZ15" s="7"/>
    </row>
    <row r="16" spans="1:55" ht="18.75" customHeight="1" x14ac:dyDescent="0.4">
      <c r="A16" s="4"/>
      <c r="B16" s="4"/>
      <c r="C16" s="4"/>
      <c r="D16" s="4"/>
      <c r="E16" s="4"/>
      <c r="F16" s="4"/>
      <c r="G16" s="4"/>
      <c r="H16" s="4"/>
      <c r="I16" s="9"/>
      <c r="J16" s="9"/>
      <c r="K16" s="9"/>
      <c r="L16" s="9"/>
      <c r="M16" s="9"/>
      <c r="N16" s="9"/>
      <c r="O16" s="9"/>
      <c r="P16" s="9"/>
      <c r="Q16" s="9"/>
      <c r="R16" s="9"/>
      <c r="S16" s="9"/>
      <c r="T16" s="9"/>
      <c r="U16" s="9"/>
      <c r="V16" s="9"/>
      <c r="W16" s="9"/>
      <c r="X16" s="4"/>
      <c r="Y16" s="4"/>
      <c r="Z16" s="4"/>
      <c r="AA16" s="4"/>
      <c r="AB16" s="4"/>
      <c r="AC16" s="4"/>
      <c r="AD16" s="4"/>
      <c r="AE16" s="4"/>
      <c r="AF16" s="4"/>
      <c r="AG16" s="4"/>
      <c r="AH16" s="4"/>
      <c r="AI16" s="4"/>
      <c r="AJ16" s="4"/>
      <c r="AK16" s="4"/>
    </row>
    <row r="17" spans="1:48" ht="18.75" customHeight="1" x14ac:dyDescent="0.4">
      <c r="A17" s="4"/>
      <c r="B17" s="13" t="s">
        <v>22</v>
      </c>
      <c r="C17" s="13"/>
      <c r="D17" s="13"/>
      <c r="E17" s="13"/>
      <c r="F17" s="13"/>
      <c r="G17" s="13"/>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row>
    <row r="18" spans="1:48" ht="18.75" customHeight="1" x14ac:dyDescent="0.4">
      <c r="A18" s="4"/>
      <c r="B18" s="112" t="s">
        <v>19</v>
      </c>
      <c r="C18" s="63"/>
      <c r="D18" s="63"/>
      <c r="E18" s="63"/>
      <c r="F18" s="63"/>
      <c r="G18" s="63"/>
      <c r="H18" s="63" t="s">
        <v>20</v>
      </c>
      <c r="I18" s="63"/>
      <c r="J18" s="63"/>
      <c r="K18" s="63"/>
      <c r="L18" s="63"/>
      <c r="M18" s="63"/>
      <c r="N18" s="63"/>
      <c r="O18" s="63"/>
      <c r="P18" s="63"/>
      <c r="Q18" s="63"/>
      <c r="R18" s="63" t="s">
        <v>21</v>
      </c>
      <c r="S18" s="63"/>
      <c r="T18" s="63"/>
      <c r="U18" s="63"/>
      <c r="V18" s="63" t="s">
        <v>2</v>
      </c>
      <c r="W18" s="63"/>
      <c r="X18" s="63"/>
      <c r="Y18" s="63" t="s">
        <v>8</v>
      </c>
      <c r="Z18" s="63"/>
      <c r="AA18" s="63"/>
      <c r="AB18" s="63"/>
      <c r="AC18" s="63"/>
      <c r="AD18" s="63" t="s">
        <v>1</v>
      </c>
      <c r="AE18" s="63"/>
      <c r="AF18" s="63"/>
      <c r="AG18" s="63"/>
      <c r="AH18" s="63"/>
      <c r="AI18" s="63" t="s">
        <v>23</v>
      </c>
      <c r="AJ18" s="63"/>
      <c r="AK18" s="64"/>
    </row>
    <row r="19" spans="1:48" ht="18.75" customHeight="1" x14ac:dyDescent="0.4">
      <c r="A19" s="4"/>
      <c r="B19" s="161"/>
      <c r="C19" s="162"/>
      <c r="D19" s="162"/>
      <c r="E19" s="162"/>
      <c r="F19" s="162"/>
      <c r="G19" s="162"/>
      <c r="H19" s="163"/>
      <c r="I19" s="163"/>
      <c r="J19" s="163"/>
      <c r="K19" s="163"/>
      <c r="L19" s="163"/>
      <c r="M19" s="163"/>
      <c r="N19" s="163"/>
      <c r="O19" s="163"/>
      <c r="P19" s="163"/>
      <c r="Q19" s="163"/>
      <c r="R19" s="164"/>
      <c r="S19" s="164"/>
      <c r="T19" s="164"/>
      <c r="U19" s="164"/>
      <c r="V19" s="165"/>
      <c r="W19" s="165"/>
      <c r="X19" s="165"/>
      <c r="Y19" s="166"/>
      <c r="Z19" s="166"/>
      <c r="AA19" s="166"/>
      <c r="AB19" s="166"/>
      <c r="AC19" s="166"/>
      <c r="AD19" s="125">
        <f>R19*Y19</f>
        <v>0</v>
      </c>
      <c r="AE19" s="125"/>
      <c r="AF19" s="125"/>
      <c r="AG19" s="125"/>
      <c r="AH19" s="125"/>
      <c r="AI19" s="116"/>
      <c r="AJ19" s="116"/>
      <c r="AK19" s="117"/>
    </row>
    <row r="20" spans="1:48" ht="18.75" customHeight="1" x14ac:dyDescent="0.4">
      <c r="A20" s="4"/>
      <c r="B20" s="161"/>
      <c r="C20" s="162"/>
      <c r="D20" s="162"/>
      <c r="E20" s="162"/>
      <c r="F20" s="162"/>
      <c r="G20" s="162"/>
      <c r="H20" s="163"/>
      <c r="I20" s="163"/>
      <c r="J20" s="163"/>
      <c r="K20" s="163"/>
      <c r="L20" s="163"/>
      <c r="M20" s="163"/>
      <c r="N20" s="163"/>
      <c r="O20" s="163"/>
      <c r="P20" s="163"/>
      <c r="Q20" s="163"/>
      <c r="R20" s="164"/>
      <c r="S20" s="164"/>
      <c r="T20" s="164"/>
      <c r="U20" s="164"/>
      <c r="V20" s="165"/>
      <c r="W20" s="165"/>
      <c r="X20" s="165"/>
      <c r="Y20" s="166"/>
      <c r="Z20" s="166"/>
      <c r="AA20" s="166"/>
      <c r="AB20" s="166"/>
      <c r="AC20" s="166"/>
      <c r="AD20" s="125">
        <f t="shared" ref="AD20:AD40" si="0">R20*Y20</f>
        <v>0</v>
      </c>
      <c r="AE20" s="125"/>
      <c r="AF20" s="125"/>
      <c r="AG20" s="125"/>
      <c r="AH20" s="125"/>
      <c r="AI20" s="116"/>
      <c r="AJ20" s="116"/>
      <c r="AK20" s="117"/>
    </row>
    <row r="21" spans="1:48" ht="18.75" customHeight="1" x14ac:dyDescent="0.4">
      <c r="A21" s="4"/>
      <c r="B21" s="167"/>
      <c r="C21" s="168"/>
      <c r="D21" s="168"/>
      <c r="E21" s="168"/>
      <c r="F21" s="168"/>
      <c r="G21" s="169"/>
      <c r="H21" s="128"/>
      <c r="I21" s="129"/>
      <c r="J21" s="129"/>
      <c r="K21" s="129"/>
      <c r="L21" s="129"/>
      <c r="M21" s="129"/>
      <c r="N21" s="129"/>
      <c r="O21" s="129"/>
      <c r="P21" s="129"/>
      <c r="Q21" s="130"/>
      <c r="R21" s="170"/>
      <c r="S21" s="171"/>
      <c r="T21" s="171"/>
      <c r="U21" s="172"/>
      <c r="V21" s="173"/>
      <c r="W21" s="174"/>
      <c r="X21" s="175"/>
      <c r="Y21" s="176"/>
      <c r="Z21" s="177"/>
      <c r="AA21" s="177"/>
      <c r="AB21" s="177"/>
      <c r="AC21" s="178"/>
      <c r="AD21" s="125">
        <f t="shared" si="0"/>
        <v>0</v>
      </c>
      <c r="AE21" s="125"/>
      <c r="AF21" s="125"/>
      <c r="AG21" s="125"/>
      <c r="AH21" s="125"/>
      <c r="AI21" s="116"/>
      <c r="AJ21" s="116"/>
      <c r="AK21" s="117"/>
      <c r="AR21" s="12"/>
      <c r="AS21" s="12"/>
      <c r="AT21" s="12"/>
      <c r="AU21" s="12"/>
      <c r="AV21" s="12"/>
    </row>
    <row r="22" spans="1:48" ht="18.75" customHeight="1" x14ac:dyDescent="0.4">
      <c r="A22" s="4"/>
      <c r="B22" s="167"/>
      <c r="C22" s="168"/>
      <c r="D22" s="168"/>
      <c r="E22" s="168"/>
      <c r="F22" s="168"/>
      <c r="G22" s="169"/>
      <c r="H22" s="128"/>
      <c r="I22" s="129"/>
      <c r="J22" s="129"/>
      <c r="K22" s="129"/>
      <c r="L22" s="129"/>
      <c r="M22" s="129"/>
      <c r="N22" s="129"/>
      <c r="O22" s="129"/>
      <c r="P22" s="129"/>
      <c r="Q22" s="130"/>
      <c r="R22" s="170"/>
      <c r="S22" s="171"/>
      <c r="T22" s="171"/>
      <c r="U22" s="172"/>
      <c r="V22" s="173"/>
      <c r="W22" s="174"/>
      <c r="X22" s="175"/>
      <c r="Y22" s="176"/>
      <c r="Z22" s="177"/>
      <c r="AA22" s="177"/>
      <c r="AB22" s="177"/>
      <c r="AC22" s="178"/>
      <c r="AD22" s="125">
        <f t="shared" si="0"/>
        <v>0</v>
      </c>
      <c r="AE22" s="125"/>
      <c r="AF22" s="125"/>
      <c r="AG22" s="125"/>
      <c r="AH22" s="125"/>
      <c r="AI22" s="116"/>
      <c r="AJ22" s="116"/>
      <c r="AK22" s="117"/>
    </row>
    <row r="23" spans="1:48" ht="18.75" customHeight="1" x14ac:dyDescent="0.4">
      <c r="A23" s="4"/>
      <c r="B23" s="167"/>
      <c r="C23" s="168"/>
      <c r="D23" s="168"/>
      <c r="E23" s="168"/>
      <c r="F23" s="168"/>
      <c r="G23" s="169"/>
      <c r="H23" s="128"/>
      <c r="I23" s="129"/>
      <c r="J23" s="129"/>
      <c r="K23" s="129"/>
      <c r="L23" s="129"/>
      <c r="M23" s="129"/>
      <c r="N23" s="129"/>
      <c r="O23" s="129"/>
      <c r="P23" s="129"/>
      <c r="Q23" s="130"/>
      <c r="R23" s="170"/>
      <c r="S23" s="171"/>
      <c r="T23" s="171"/>
      <c r="U23" s="172"/>
      <c r="V23" s="173"/>
      <c r="W23" s="174"/>
      <c r="X23" s="175"/>
      <c r="Y23" s="176"/>
      <c r="Z23" s="177"/>
      <c r="AA23" s="177"/>
      <c r="AB23" s="177"/>
      <c r="AC23" s="178"/>
      <c r="AD23" s="125">
        <f t="shared" si="0"/>
        <v>0</v>
      </c>
      <c r="AE23" s="125"/>
      <c r="AF23" s="125"/>
      <c r="AG23" s="125"/>
      <c r="AH23" s="125"/>
      <c r="AI23" s="116"/>
      <c r="AJ23" s="116"/>
      <c r="AK23" s="117"/>
    </row>
    <row r="24" spans="1:48" ht="18.75" customHeight="1" x14ac:dyDescent="0.4">
      <c r="A24" s="4"/>
      <c r="B24" s="167"/>
      <c r="C24" s="168"/>
      <c r="D24" s="168"/>
      <c r="E24" s="168"/>
      <c r="F24" s="168"/>
      <c r="G24" s="169"/>
      <c r="H24" s="128"/>
      <c r="I24" s="129"/>
      <c r="J24" s="129"/>
      <c r="K24" s="129"/>
      <c r="L24" s="129"/>
      <c r="M24" s="129"/>
      <c r="N24" s="129"/>
      <c r="O24" s="129"/>
      <c r="P24" s="129"/>
      <c r="Q24" s="130"/>
      <c r="R24" s="170"/>
      <c r="S24" s="171"/>
      <c r="T24" s="171"/>
      <c r="U24" s="172"/>
      <c r="V24" s="173"/>
      <c r="W24" s="174"/>
      <c r="X24" s="175"/>
      <c r="Y24" s="166"/>
      <c r="Z24" s="166"/>
      <c r="AA24" s="166"/>
      <c r="AB24" s="166"/>
      <c r="AC24" s="166"/>
      <c r="AD24" s="125">
        <f t="shared" si="0"/>
        <v>0</v>
      </c>
      <c r="AE24" s="125"/>
      <c r="AF24" s="125"/>
      <c r="AG24" s="125"/>
      <c r="AH24" s="125"/>
      <c r="AI24" s="116"/>
      <c r="AJ24" s="116"/>
      <c r="AK24" s="117"/>
    </row>
    <row r="25" spans="1:48" ht="18.75" customHeight="1" x14ac:dyDescent="0.4">
      <c r="A25" s="4"/>
      <c r="B25" s="167"/>
      <c r="C25" s="168"/>
      <c r="D25" s="168"/>
      <c r="E25" s="168"/>
      <c r="F25" s="168"/>
      <c r="G25" s="169"/>
      <c r="H25" s="128"/>
      <c r="I25" s="129"/>
      <c r="J25" s="129"/>
      <c r="K25" s="129"/>
      <c r="L25" s="129"/>
      <c r="M25" s="129"/>
      <c r="N25" s="129"/>
      <c r="O25" s="129"/>
      <c r="P25" s="129"/>
      <c r="Q25" s="130"/>
      <c r="R25" s="170"/>
      <c r="S25" s="171"/>
      <c r="T25" s="171"/>
      <c r="U25" s="172"/>
      <c r="V25" s="173"/>
      <c r="W25" s="174"/>
      <c r="X25" s="175"/>
      <c r="Y25" s="166"/>
      <c r="Z25" s="166"/>
      <c r="AA25" s="166"/>
      <c r="AB25" s="166"/>
      <c r="AC25" s="166"/>
      <c r="AD25" s="125">
        <f t="shared" si="0"/>
        <v>0</v>
      </c>
      <c r="AE25" s="125"/>
      <c r="AF25" s="125"/>
      <c r="AG25" s="125"/>
      <c r="AH25" s="125"/>
      <c r="AI25" s="116"/>
      <c r="AJ25" s="116"/>
      <c r="AK25" s="117"/>
    </row>
    <row r="26" spans="1:48" ht="18.75" customHeight="1" x14ac:dyDescent="0.4">
      <c r="A26" s="4"/>
      <c r="B26" s="167"/>
      <c r="C26" s="168"/>
      <c r="D26" s="168"/>
      <c r="E26" s="168"/>
      <c r="F26" s="168"/>
      <c r="G26" s="169"/>
      <c r="H26" s="128"/>
      <c r="I26" s="129"/>
      <c r="J26" s="129"/>
      <c r="K26" s="129"/>
      <c r="L26" s="129"/>
      <c r="M26" s="129"/>
      <c r="N26" s="129"/>
      <c r="O26" s="129"/>
      <c r="P26" s="129"/>
      <c r="Q26" s="130"/>
      <c r="R26" s="170"/>
      <c r="S26" s="171"/>
      <c r="T26" s="171"/>
      <c r="U26" s="172"/>
      <c r="V26" s="173"/>
      <c r="W26" s="174"/>
      <c r="X26" s="175"/>
      <c r="Y26" s="166"/>
      <c r="Z26" s="166"/>
      <c r="AA26" s="166"/>
      <c r="AB26" s="166"/>
      <c r="AC26" s="166"/>
      <c r="AD26" s="125">
        <f t="shared" si="0"/>
        <v>0</v>
      </c>
      <c r="AE26" s="125"/>
      <c r="AF26" s="125"/>
      <c r="AG26" s="125"/>
      <c r="AH26" s="125"/>
      <c r="AI26" s="116"/>
      <c r="AJ26" s="116"/>
      <c r="AK26" s="117"/>
    </row>
    <row r="27" spans="1:48" ht="18.75" customHeight="1" x14ac:dyDescent="0.4">
      <c r="A27" s="4"/>
      <c r="B27" s="167"/>
      <c r="C27" s="168"/>
      <c r="D27" s="168"/>
      <c r="E27" s="168"/>
      <c r="F27" s="168"/>
      <c r="G27" s="169"/>
      <c r="H27" s="128"/>
      <c r="I27" s="129"/>
      <c r="J27" s="129"/>
      <c r="K27" s="129"/>
      <c r="L27" s="129"/>
      <c r="M27" s="129"/>
      <c r="N27" s="129"/>
      <c r="O27" s="129"/>
      <c r="P27" s="129"/>
      <c r="Q27" s="130"/>
      <c r="R27" s="170"/>
      <c r="S27" s="171"/>
      <c r="T27" s="171"/>
      <c r="U27" s="172"/>
      <c r="V27" s="173"/>
      <c r="W27" s="174"/>
      <c r="X27" s="175"/>
      <c r="Y27" s="166"/>
      <c r="Z27" s="166"/>
      <c r="AA27" s="166"/>
      <c r="AB27" s="166"/>
      <c r="AC27" s="166"/>
      <c r="AD27" s="125">
        <f t="shared" si="0"/>
        <v>0</v>
      </c>
      <c r="AE27" s="125"/>
      <c r="AF27" s="125"/>
      <c r="AG27" s="125"/>
      <c r="AH27" s="125"/>
      <c r="AI27" s="116"/>
      <c r="AJ27" s="116"/>
      <c r="AK27" s="117"/>
    </row>
    <row r="28" spans="1:48" ht="18.75" customHeight="1" x14ac:dyDescent="0.4">
      <c r="A28" s="4"/>
      <c r="B28" s="167"/>
      <c r="C28" s="168"/>
      <c r="D28" s="168"/>
      <c r="E28" s="168"/>
      <c r="F28" s="168"/>
      <c r="G28" s="169"/>
      <c r="H28" s="128"/>
      <c r="I28" s="129"/>
      <c r="J28" s="129"/>
      <c r="K28" s="129"/>
      <c r="L28" s="129"/>
      <c r="M28" s="129"/>
      <c r="N28" s="129"/>
      <c r="O28" s="129"/>
      <c r="P28" s="129"/>
      <c r="Q28" s="130"/>
      <c r="R28" s="170"/>
      <c r="S28" s="171"/>
      <c r="T28" s="171"/>
      <c r="U28" s="172"/>
      <c r="V28" s="173"/>
      <c r="W28" s="174"/>
      <c r="X28" s="175"/>
      <c r="Y28" s="166"/>
      <c r="Z28" s="166"/>
      <c r="AA28" s="166"/>
      <c r="AB28" s="166"/>
      <c r="AC28" s="166"/>
      <c r="AD28" s="125">
        <f t="shared" si="0"/>
        <v>0</v>
      </c>
      <c r="AE28" s="125"/>
      <c r="AF28" s="125"/>
      <c r="AG28" s="125"/>
      <c r="AH28" s="125"/>
      <c r="AI28" s="116"/>
      <c r="AJ28" s="116"/>
      <c r="AK28" s="117"/>
    </row>
    <row r="29" spans="1:48" ht="18.75" customHeight="1" x14ac:dyDescent="0.4">
      <c r="A29" s="4"/>
      <c r="B29" s="167"/>
      <c r="C29" s="168"/>
      <c r="D29" s="168"/>
      <c r="E29" s="168"/>
      <c r="F29" s="168"/>
      <c r="G29" s="169"/>
      <c r="H29" s="128"/>
      <c r="I29" s="129"/>
      <c r="J29" s="129"/>
      <c r="K29" s="129"/>
      <c r="L29" s="129"/>
      <c r="M29" s="129"/>
      <c r="N29" s="129"/>
      <c r="O29" s="129"/>
      <c r="P29" s="129"/>
      <c r="Q29" s="130"/>
      <c r="R29" s="170"/>
      <c r="S29" s="171"/>
      <c r="T29" s="171"/>
      <c r="U29" s="172"/>
      <c r="V29" s="173"/>
      <c r="W29" s="174"/>
      <c r="X29" s="175"/>
      <c r="Y29" s="166"/>
      <c r="Z29" s="166"/>
      <c r="AA29" s="166"/>
      <c r="AB29" s="166"/>
      <c r="AC29" s="166"/>
      <c r="AD29" s="125">
        <f t="shared" si="0"/>
        <v>0</v>
      </c>
      <c r="AE29" s="125"/>
      <c r="AF29" s="125"/>
      <c r="AG29" s="125"/>
      <c r="AH29" s="125"/>
      <c r="AI29" s="116"/>
      <c r="AJ29" s="116"/>
      <c r="AK29" s="117"/>
    </row>
    <row r="30" spans="1:48" ht="18.75" customHeight="1" x14ac:dyDescent="0.4">
      <c r="A30" s="4"/>
      <c r="B30" s="167"/>
      <c r="C30" s="168"/>
      <c r="D30" s="168"/>
      <c r="E30" s="168"/>
      <c r="F30" s="168"/>
      <c r="G30" s="169"/>
      <c r="H30" s="128"/>
      <c r="I30" s="129"/>
      <c r="J30" s="129"/>
      <c r="K30" s="129"/>
      <c r="L30" s="129"/>
      <c r="M30" s="129"/>
      <c r="N30" s="129"/>
      <c r="O30" s="129"/>
      <c r="P30" s="129"/>
      <c r="Q30" s="130"/>
      <c r="R30" s="170"/>
      <c r="S30" s="171"/>
      <c r="T30" s="171"/>
      <c r="U30" s="172"/>
      <c r="V30" s="173"/>
      <c r="W30" s="174"/>
      <c r="X30" s="175"/>
      <c r="Y30" s="166"/>
      <c r="Z30" s="166"/>
      <c r="AA30" s="166"/>
      <c r="AB30" s="166"/>
      <c r="AC30" s="166"/>
      <c r="AD30" s="125">
        <f t="shared" si="0"/>
        <v>0</v>
      </c>
      <c r="AE30" s="125"/>
      <c r="AF30" s="125"/>
      <c r="AG30" s="125"/>
      <c r="AH30" s="125"/>
      <c r="AI30" s="116"/>
      <c r="AJ30" s="116"/>
      <c r="AK30" s="117"/>
    </row>
    <row r="31" spans="1:48" ht="18.75" customHeight="1" x14ac:dyDescent="0.4">
      <c r="A31" s="4"/>
      <c r="B31" s="167"/>
      <c r="C31" s="168"/>
      <c r="D31" s="168"/>
      <c r="E31" s="168"/>
      <c r="F31" s="168"/>
      <c r="G31" s="169"/>
      <c r="H31" s="128"/>
      <c r="I31" s="129"/>
      <c r="J31" s="129"/>
      <c r="K31" s="129"/>
      <c r="L31" s="129"/>
      <c r="M31" s="129"/>
      <c r="N31" s="129"/>
      <c r="O31" s="129"/>
      <c r="P31" s="129"/>
      <c r="Q31" s="130"/>
      <c r="R31" s="170"/>
      <c r="S31" s="171"/>
      <c r="T31" s="171"/>
      <c r="U31" s="172"/>
      <c r="V31" s="173"/>
      <c r="W31" s="174"/>
      <c r="X31" s="175"/>
      <c r="Y31" s="166"/>
      <c r="Z31" s="166"/>
      <c r="AA31" s="166"/>
      <c r="AB31" s="166"/>
      <c r="AC31" s="166"/>
      <c r="AD31" s="125">
        <f t="shared" si="0"/>
        <v>0</v>
      </c>
      <c r="AE31" s="125"/>
      <c r="AF31" s="125"/>
      <c r="AG31" s="125"/>
      <c r="AH31" s="125"/>
      <c r="AI31" s="116"/>
      <c r="AJ31" s="116"/>
      <c r="AK31" s="117"/>
    </row>
    <row r="32" spans="1:48" ht="18.75" customHeight="1" x14ac:dyDescent="0.4">
      <c r="A32" s="4"/>
      <c r="B32" s="167"/>
      <c r="C32" s="168"/>
      <c r="D32" s="168"/>
      <c r="E32" s="168"/>
      <c r="F32" s="168"/>
      <c r="G32" s="169"/>
      <c r="H32" s="128"/>
      <c r="I32" s="129"/>
      <c r="J32" s="129"/>
      <c r="K32" s="129"/>
      <c r="L32" s="129"/>
      <c r="M32" s="129"/>
      <c r="N32" s="129"/>
      <c r="O32" s="129"/>
      <c r="P32" s="129"/>
      <c r="Q32" s="130"/>
      <c r="R32" s="170"/>
      <c r="S32" s="171"/>
      <c r="T32" s="171"/>
      <c r="U32" s="172"/>
      <c r="V32" s="173"/>
      <c r="W32" s="174"/>
      <c r="X32" s="175"/>
      <c r="Y32" s="166"/>
      <c r="Z32" s="166"/>
      <c r="AA32" s="166"/>
      <c r="AB32" s="166"/>
      <c r="AC32" s="166"/>
      <c r="AD32" s="125">
        <f t="shared" si="0"/>
        <v>0</v>
      </c>
      <c r="AE32" s="125"/>
      <c r="AF32" s="125"/>
      <c r="AG32" s="125"/>
      <c r="AH32" s="125"/>
      <c r="AI32" s="116"/>
      <c r="AJ32" s="116"/>
      <c r="AK32" s="117"/>
    </row>
    <row r="33" spans="1:46" x14ac:dyDescent="0.4">
      <c r="A33" s="4"/>
      <c r="B33" s="167"/>
      <c r="C33" s="168"/>
      <c r="D33" s="168"/>
      <c r="E33" s="168"/>
      <c r="F33" s="168"/>
      <c r="G33" s="169"/>
      <c r="H33" s="128"/>
      <c r="I33" s="129"/>
      <c r="J33" s="129"/>
      <c r="K33" s="129"/>
      <c r="L33" s="129"/>
      <c r="M33" s="129"/>
      <c r="N33" s="129"/>
      <c r="O33" s="129"/>
      <c r="P33" s="129"/>
      <c r="Q33" s="130"/>
      <c r="R33" s="170"/>
      <c r="S33" s="171"/>
      <c r="T33" s="171"/>
      <c r="U33" s="172"/>
      <c r="V33" s="173"/>
      <c r="W33" s="174"/>
      <c r="X33" s="175"/>
      <c r="Y33" s="166"/>
      <c r="Z33" s="166"/>
      <c r="AA33" s="166"/>
      <c r="AB33" s="166"/>
      <c r="AC33" s="166"/>
      <c r="AD33" s="125">
        <f t="shared" si="0"/>
        <v>0</v>
      </c>
      <c r="AE33" s="125"/>
      <c r="AF33" s="125"/>
      <c r="AG33" s="125"/>
      <c r="AH33" s="125"/>
      <c r="AI33" s="116"/>
      <c r="AJ33" s="116"/>
      <c r="AK33" s="117"/>
    </row>
    <row r="34" spans="1:46" x14ac:dyDescent="0.4">
      <c r="A34" s="4"/>
      <c r="B34" s="167"/>
      <c r="C34" s="168"/>
      <c r="D34" s="168"/>
      <c r="E34" s="168"/>
      <c r="F34" s="168"/>
      <c r="G34" s="169"/>
      <c r="H34" s="128"/>
      <c r="I34" s="129"/>
      <c r="J34" s="129"/>
      <c r="K34" s="129"/>
      <c r="L34" s="129"/>
      <c r="M34" s="129"/>
      <c r="N34" s="129"/>
      <c r="O34" s="129"/>
      <c r="P34" s="129"/>
      <c r="Q34" s="130"/>
      <c r="R34" s="170"/>
      <c r="S34" s="171"/>
      <c r="T34" s="171"/>
      <c r="U34" s="172"/>
      <c r="V34" s="173"/>
      <c r="W34" s="174"/>
      <c r="X34" s="175"/>
      <c r="Y34" s="166"/>
      <c r="Z34" s="166"/>
      <c r="AA34" s="166"/>
      <c r="AB34" s="166"/>
      <c r="AC34" s="166"/>
      <c r="AD34" s="125">
        <f t="shared" si="0"/>
        <v>0</v>
      </c>
      <c r="AE34" s="125"/>
      <c r="AF34" s="125"/>
      <c r="AG34" s="125"/>
      <c r="AH34" s="125"/>
      <c r="AI34" s="116"/>
      <c r="AJ34" s="116"/>
      <c r="AK34" s="117"/>
      <c r="AT34" s="4"/>
    </row>
    <row r="35" spans="1:46" x14ac:dyDescent="0.4">
      <c r="A35" s="4"/>
      <c r="B35" s="167"/>
      <c r="C35" s="168"/>
      <c r="D35" s="168"/>
      <c r="E35" s="168"/>
      <c r="F35" s="168"/>
      <c r="G35" s="169"/>
      <c r="H35" s="128"/>
      <c r="I35" s="129"/>
      <c r="J35" s="129"/>
      <c r="K35" s="129"/>
      <c r="L35" s="129"/>
      <c r="M35" s="129"/>
      <c r="N35" s="129"/>
      <c r="O35" s="129"/>
      <c r="P35" s="129"/>
      <c r="Q35" s="130"/>
      <c r="R35" s="170"/>
      <c r="S35" s="171"/>
      <c r="T35" s="171"/>
      <c r="U35" s="172"/>
      <c r="V35" s="173"/>
      <c r="W35" s="174"/>
      <c r="X35" s="175"/>
      <c r="Y35" s="166"/>
      <c r="Z35" s="166"/>
      <c r="AA35" s="166"/>
      <c r="AB35" s="166"/>
      <c r="AC35" s="166"/>
      <c r="AD35" s="125">
        <f t="shared" si="0"/>
        <v>0</v>
      </c>
      <c r="AE35" s="125"/>
      <c r="AF35" s="125"/>
      <c r="AG35" s="125"/>
      <c r="AH35" s="125"/>
      <c r="AI35" s="116"/>
      <c r="AJ35" s="116"/>
      <c r="AK35" s="117"/>
    </row>
    <row r="36" spans="1:46" x14ac:dyDescent="0.4">
      <c r="A36" s="4"/>
      <c r="B36" s="167"/>
      <c r="C36" s="168"/>
      <c r="D36" s="168"/>
      <c r="E36" s="168"/>
      <c r="F36" s="168"/>
      <c r="G36" s="169"/>
      <c r="H36" s="128"/>
      <c r="I36" s="129"/>
      <c r="J36" s="129"/>
      <c r="K36" s="129"/>
      <c r="L36" s="129"/>
      <c r="M36" s="129"/>
      <c r="N36" s="129"/>
      <c r="O36" s="129"/>
      <c r="P36" s="129"/>
      <c r="Q36" s="130"/>
      <c r="R36" s="170"/>
      <c r="S36" s="171"/>
      <c r="T36" s="171"/>
      <c r="U36" s="172"/>
      <c r="V36" s="173"/>
      <c r="W36" s="174"/>
      <c r="X36" s="175"/>
      <c r="Y36" s="166"/>
      <c r="Z36" s="166"/>
      <c r="AA36" s="166"/>
      <c r="AB36" s="166"/>
      <c r="AC36" s="166"/>
      <c r="AD36" s="125">
        <f t="shared" si="0"/>
        <v>0</v>
      </c>
      <c r="AE36" s="125"/>
      <c r="AF36" s="125"/>
      <c r="AG36" s="125"/>
      <c r="AH36" s="125"/>
      <c r="AI36" s="116"/>
      <c r="AJ36" s="116"/>
      <c r="AK36" s="117"/>
    </row>
    <row r="37" spans="1:46" x14ac:dyDescent="0.4">
      <c r="A37" s="4"/>
      <c r="B37" s="167"/>
      <c r="C37" s="168"/>
      <c r="D37" s="168"/>
      <c r="E37" s="168"/>
      <c r="F37" s="168"/>
      <c r="G37" s="169"/>
      <c r="H37" s="128"/>
      <c r="I37" s="129"/>
      <c r="J37" s="129"/>
      <c r="K37" s="129"/>
      <c r="L37" s="129"/>
      <c r="M37" s="129"/>
      <c r="N37" s="129"/>
      <c r="O37" s="129"/>
      <c r="P37" s="129"/>
      <c r="Q37" s="130"/>
      <c r="R37" s="170"/>
      <c r="S37" s="171"/>
      <c r="T37" s="171"/>
      <c r="U37" s="172"/>
      <c r="V37" s="173"/>
      <c r="W37" s="174"/>
      <c r="X37" s="175"/>
      <c r="Y37" s="166"/>
      <c r="Z37" s="166"/>
      <c r="AA37" s="166"/>
      <c r="AB37" s="166"/>
      <c r="AC37" s="166"/>
      <c r="AD37" s="125">
        <f t="shared" si="0"/>
        <v>0</v>
      </c>
      <c r="AE37" s="125"/>
      <c r="AF37" s="125"/>
      <c r="AG37" s="125"/>
      <c r="AH37" s="125"/>
      <c r="AI37" s="116"/>
      <c r="AJ37" s="116"/>
      <c r="AK37" s="117"/>
    </row>
    <row r="38" spans="1:46" x14ac:dyDescent="0.4">
      <c r="A38" s="4"/>
      <c r="B38" s="167"/>
      <c r="C38" s="168"/>
      <c r="D38" s="168"/>
      <c r="E38" s="168"/>
      <c r="F38" s="168"/>
      <c r="G38" s="169"/>
      <c r="H38" s="128"/>
      <c r="I38" s="129"/>
      <c r="J38" s="129"/>
      <c r="K38" s="129"/>
      <c r="L38" s="129"/>
      <c r="M38" s="129"/>
      <c r="N38" s="129"/>
      <c r="O38" s="129"/>
      <c r="P38" s="129"/>
      <c r="Q38" s="130"/>
      <c r="R38" s="170"/>
      <c r="S38" s="171"/>
      <c r="T38" s="171"/>
      <c r="U38" s="172"/>
      <c r="V38" s="173"/>
      <c r="W38" s="174"/>
      <c r="X38" s="175"/>
      <c r="Y38" s="166"/>
      <c r="Z38" s="166"/>
      <c r="AA38" s="166"/>
      <c r="AB38" s="166"/>
      <c r="AC38" s="166"/>
      <c r="AD38" s="125">
        <f t="shared" si="0"/>
        <v>0</v>
      </c>
      <c r="AE38" s="125"/>
      <c r="AF38" s="125"/>
      <c r="AG38" s="125"/>
      <c r="AH38" s="125"/>
      <c r="AI38" s="116"/>
      <c r="AJ38" s="116"/>
      <c r="AK38" s="117"/>
    </row>
    <row r="39" spans="1:46" x14ac:dyDescent="0.4">
      <c r="A39" s="4"/>
      <c r="B39" s="167"/>
      <c r="C39" s="168"/>
      <c r="D39" s="168"/>
      <c r="E39" s="168"/>
      <c r="F39" s="168"/>
      <c r="G39" s="169"/>
      <c r="H39" s="128"/>
      <c r="I39" s="129"/>
      <c r="J39" s="129"/>
      <c r="K39" s="129"/>
      <c r="L39" s="129"/>
      <c r="M39" s="129"/>
      <c r="N39" s="129"/>
      <c r="O39" s="129"/>
      <c r="P39" s="129"/>
      <c r="Q39" s="130"/>
      <c r="R39" s="170"/>
      <c r="S39" s="171"/>
      <c r="T39" s="171"/>
      <c r="U39" s="172"/>
      <c r="V39" s="173"/>
      <c r="W39" s="174"/>
      <c r="X39" s="175"/>
      <c r="Y39" s="166"/>
      <c r="Z39" s="166"/>
      <c r="AA39" s="166"/>
      <c r="AB39" s="166"/>
      <c r="AC39" s="166"/>
      <c r="AD39" s="125">
        <f t="shared" si="0"/>
        <v>0</v>
      </c>
      <c r="AE39" s="125"/>
      <c r="AF39" s="125"/>
      <c r="AG39" s="125"/>
      <c r="AH39" s="125"/>
      <c r="AI39" s="116"/>
      <c r="AJ39" s="116"/>
      <c r="AK39" s="117"/>
    </row>
    <row r="40" spans="1:46" x14ac:dyDescent="0.4">
      <c r="A40" s="4"/>
      <c r="B40" s="167"/>
      <c r="C40" s="168"/>
      <c r="D40" s="168"/>
      <c r="E40" s="168"/>
      <c r="F40" s="168"/>
      <c r="G40" s="169"/>
      <c r="H40" s="128"/>
      <c r="I40" s="129"/>
      <c r="J40" s="129"/>
      <c r="K40" s="129"/>
      <c r="L40" s="129"/>
      <c r="M40" s="129"/>
      <c r="N40" s="129"/>
      <c r="O40" s="129"/>
      <c r="P40" s="129"/>
      <c r="Q40" s="130"/>
      <c r="R40" s="170"/>
      <c r="S40" s="171"/>
      <c r="T40" s="171"/>
      <c r="U40" s="172"/>
      <c r="V40" s="173"/>
      <c r="W40" s="174"/>
      <c r="X40" s="175"/>
      <c r="Y40" s="166"/>
      <c r="Z40" s="166"/>
      <c r="AA40" s="166"/>
      <c r="AB40" s="166"/>
      <c r="AC40" s="166"/>
      <c r="AD40" s="125">
        <f t="shared" si="0"/>
        <v>0</v>
      </c>
      <c r="AE40" s="125"/>
      <c r="AF40" s="125"/>
      <c r="AG40" s="125"/>
      <c r="AH40" s="125"/>
      <c r="AI40" s="116"/>
      <c r="AJ40" s="116"/>
      <c r="AK40" s="117"/>
    </row>
    <row r="41" spans="1:46" x14ac:dyDescent="0.4">
      <c r="A41" s="4"/>
      <c r="B41" s="194" t="s">
        <v>27</v>
      </c>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00" t="str">
        <f>IF(H5="",SUM(AD19:AH40),"")</f>
        <v/>
      </c>
      <c r="AE41" s="100"/>
      <c r="AF41" s="100"/>
      <c r="AG41" s="100"/>
      <c r="AH41" s="100"/>
      <c r="AI41" s="98"/>
      <c r="AJ41" s="98"/>
      <c r="AK41" s="146"/>
    </row>
    <row r="42" spans="1:46"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row>
    <row r="43" spans="1:46" x14ac:dyDescent="0.4">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row>
    <row r="44" spans="1:46" x14ac:dyDescent="0.4">
      <c r="A44" s="4"/>
      <c r="B44" s="13" t="s">
        <v>44</v>
      </c>
      <c r="C44" s="13"/>
      <c r="D44" s="13"/>
      <c r="E44" s="13"/>
      <c r="F44" s="13"/>
      <c r="G44" s="13"/>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row>
    <row r="45" spans="1:46" x14ac:dyDescent="0.4">
      <c r="A45" s="4"/>
      <c r="B45" s="112" t="s">
        <v>19</v>
      </c>
      <c r="C45" s="63"/>
      <c r="D45" s="63"/>
      <c r="E45" s="63"/>
      <c r="F45" s="63"/>
      <c r="G45" s="63"/>
      <c r="H45" s="63" t="s">
        <v>20</v>
      </c>
      <c r="I45" s="63"/>
      <c r="J45" s="63"/>
      <c r="K45" s="63"/>
      <c r="L45" s="63"/>
      <c r="M45" s="63"/>
      <c r="N45" s="63"/>
      <c r="O45" s="63"/>
      <c r="P45" s="63"/>
      <c r="Q45" s="63"/>
      <c r="R45" s="63" t="s">
        <v>21</v>
      </c>
      <c r="S45" s="63"/>
      <c r="T45" s="63"/>
      <c r="U45" s="63"/>
      <c r="V45" s="63" t="s">
        <v>2</v>
      </c>
      <c r="W45" s="63"/>
      <c r="X45" s="63"/>
      <c r="Y45" s="63" t="s">
        <v>8</v>
      </c>
      <c r="Z45" s="63"/>
      <c r="AA45" s="63"/>
      <c r="AB45" s="63"/>
      <c r="AC45" s="63"/>
      <c r="AD45" s="63" t="s">
        <v>1</v>
      </c>
      <c r="AE45" s="63"/>
      <c r="AF45" s="63"/>
      <c r="AG45" s="63"/>
      <c r="AH45" s="63"/>
      <c r="AI45" s="63" t="s">
        <v>23</v>
      </c>
      <c r="AJ45" s="63"/>
      <c r="AK45" s="64"/>
    </row>
    <row r="46" spans="1:46" x14ac:dyDescent="0.4">
      <c r="A46" s="4"/>
      <c r="B46" s="179"/>
      <c r="C46" s="180"/>
      <c r="D46" s="180"/>
      <c r="E46" s="180"/>
      <c r="F46" s="180"/>
      <c r="G46" s="181"/>
      <c r="H46" s="182"/>
      <c r="I46" s="183"/>
      <c r="J46" s="183"/>
      <c r="K46" s="183"/>
      <c r="L46" s="183"/>
      <c r="M46" s="183"/>
      <c r="N46" s="183"/>
      <c r="O46" s="183"/>
      <c r="P46" s="183"/>
      <c r="Q46" s="184"/>
      <c r="R46" s="185"/>
      <c r="S46" s="186"/>
      <c r="T46" s="186"/>
      <c r="U46" s="187"/>
      <c r="V46" s="188"/>
      <c r="W46" s="189"/>
      <c r="X46" s="190"/>
      <c r="Y46" s="191"/>
      <c r="Z46" s="192"/>
      <c r="AA46" s="192"/>
      <c r="AB46" s="192"/>
      <c r="AC46" s="193"/>
      <c r="AD46" s="125">
        <f t="shared" ref="AD46:AD82" si="1">R46*Y46</f>
        <v>0</v>
      </c>
      <c r="AE46" s="125"/>
      <c r="AF46" s="125"/>
      <c r="AG46" s="125"/>
      <c r="AH46" s="125"/>
      <c r="AI46" s="116"/>
      <c r="AJ46" s="116"/>
      <c r="AK46" s="117"/>
    </row>
    <row r="47" spans="1:46" x14ac:dyDescent="0.4">
      <c r="A47" s="4"/>
      <c r="B47" s="179"/>
      <c r="C47" s="180"/>
      <c r="D47" s="180"/>
      <c r="E47" s="180"/>
      <c r="F47" s="180"/>
      <c r="G47" s="181"/>
      <c r="H47" s="182"/>
      <c r="I47" s="183"/>
      <c r="J47" s="183"/>
      <c r="K47" s="183"/>
      <c r="L47" s="183"/>
      <c r="M47" s="183"/>
      <c r="N47" s="183"/>
      <c r="O47" s="183"/>
      <c r="P47" s="183"/>
      <c r="Q47" s="184"/>
      <c r="R47" s="185"/>
      <c r="S47" s="186"/>
      <c r="T47" s="186"/>
      <c r="U47" s="187"/>
      <c r="V47" s="188"/>
      <c r="W47" s="189"/>
      <c r="X47" s="190"/>
      <c r="Y47" s="191"/>
      <c r="Z47" s="192"/>
      <c r="AA47" s="192"/>
      <c r="AB47" s="192"/>
      <c r="AC47" s="193"/>
      <c r="AD47" s="125">
        <f t="shared" si="1"/>
        <v>0</v>
      </c>
      <c r="AE47" s="125"/>
      <c r="AF47" s="125"/>
      <c r="AG47" s="125"/>
      <c r="AH47" s="125"/>
      <c r="AI47" s="116"/>
      <c r="AJ47" s="116"/>
      <c r="AK47" s="117"/>
    </row>
    <row r="48" spans="1:46" x14ac:dyDescent="0.4">
      <c r="A48" s="4"/>
      <c r="B48" s="179"/>
      <c r="C48" s="180"/>
      <c r="D48" s="180"/>
      <c r="E48" s="180"/>
      <c r="F48" s="180"/>
      <c r="G48" s="181"/>
      <c r="H48" s="182"/>
      <c r="I48" s="183"/>
      <c r="J48" s="183"/>
      <c r="K48" s="183"/>
      <c r="L48" s="183"/>
      <c r="M48" s="183"/>
      <c r="N48" s="183"/>
      <c r="O48" s="183"/>
      <c r="P48" s="183"/>
      <c r="Q48" s="184"/>
      <c r="R48" s="185"/>
      <c r="S48" s="186"/>
      <c r="T48" s="186"/>
      <c r="U48" s="187"/>
      <c r="V48" s="188"/>
      <c r="W48" s="189"/>
      <c r="X48" s="190"/>
      <c r="Y48" s="191"/>
      <c r="Z48" s="192"/>
      <c r="AA48" s="192"/>
      <c r="AB48" s="192"/>
      <c r="AC48" s="193"/>
      <c r="AD48" s="125">
        <f t="shared" si="1"/>
        <v>0</v>
      </c>
      <c r="AE48" s="125"/>
      <c r="AF48" s="125"/>
      <c r="AG48" s="125"/>
      <c r="AH48" s="125"/>
      <c r="AI48" s="116"/>
      <c r="AJ48" s="116"/>
      <c r="AK48" s="117"/>
    </row>
    <row r="49" spans="1:37" x14ac:dyDescent="0.4">
      <c r="A49" s="4"/>
      <c r="B49" s="179"/>
      <c r="C49" s="180"/>
      <c r="D49" s="180"/>
      <c r="E49" s="180"/>
      <c r="F49" s="180"/>
      <c r="G49" s="181"/>
      <c r="H49" s="182"/>
      <c r="I49" s="183"/>
      <c r="J49" s="183"/>
      <c r="K49" s="183"/>
      <c r="L49" s="183"/>
      <c r="M49" s="183"/>
      <c r="N49" s="183"/>
      <c r="O49" s="183"/>
      <c r="P49" s="183"/>
      <c r="Q49" s="184"/>
      <c r="R49" s="185"/>
      <c r="S49" s="186"/>
      <c r="T49" s="186"/>
      <c r="U49" s="187"/>
      <c r="V49" s="188"/>
      <c r="W49" s="189"/>
      <c r="X49" s="190"/>
      <c r="Y49" s="191"/>
      <c r="Z49" s="192"/>
      <c r="AA49" s="192"/>
      <c r="AB49" s="192"/>
      <c r="AC49" s="193"/>
      <c r="AD49" s="125">
        <f t="shared" si="1"/>
        <v>0</v>
      </c>
      <c r="AE49" s="125"/>
      <c r="AF49" s="125"/>
      <c r="AG49" s="125"/>
      <c r="AH49" s="125"/>
      <c r="AI49" s="116"/>
      <c r="AJ49" s="116"/>
      <c r="AK49" s="117"/>
    </row>
    <row r="50" spans="1:37" ht="18.75" customHeight="1" x14ac:dyDescent="0.4">
      <c r="A50" s="4"/>
      <c r="B50" s="179"/>
      <c r="C50" s="180"/>
      <c r="D50" s="180"/>
      <c r="E50" s="180"/>
      <c r="F50" s="180"/>
      <c r="G50" s="181"/>
      <c r="H50" s="182"/>
      <c r="I50" s="183"/>
      <c r="J50" s="183"/>
      <c r="K50" s="183"/>
      <c r="L50" s="183"/>
      <c r="M50" s="183"/>
      <c r="N50" s="183"/>
      <c r="O50" s="183"/>
      <c r="P50" s="183"/>
      <c r="Q50" s="184"/>
      <c r="R50" s="185"/>
      <c r="S50" s="186"/>
      <c r="T50" s="186"/>
      <c r="U50" s="187"/>
      <c r="V50" s="188"/>
      <c r="W50" s="189"/>
      <c r="X50" s="190"/>
      <c r="Y50" s="191"/>
      <c r="Z50" s="192"/>
      <c r="AA50" s="192"/>
      <c r="AB50" s="192"/>
      <c r="AC50" s="193"/>
      <c r="AD50" s="125">
        <f t="shared" si="1"/>
        <v>0</v>
      </c>
      <c r="AE50" s="125"/>
      <c r="AF50" s="125"/>
      <c r="AG50" s="125"/>
      <c r="AH50" s="125"/>
      <c r="AI50" s="116"/>
      <c r="AJ50" s="116"/>
      <c r="AK50" s="117"/>
    </row>
    <row r="51" spans="1:37" x14ac:dyDescent="0.4">
      <c r="A51" s="4"/>
      <c r="B51" s="179"/>
      <c r="C51" s="180"/>
      <c r="D51" s="180"/>
      <c r="E51" s="180"/>
      <c r="F51" s="180"/>
      <c r="G51" s="181"/>
      <c r="H51" s="182"/>
      <c r="I51" s="183"/>
      <c r="J51" s="183"/>
      <c r="K51" s="183"/>
      <c r="L51" s="183"/>
      <c r="M51" s="183"/>
      <c r="N51" s="183"/>
      <c r="O51" s="183"/>
      <c r="P51" s="183"/>
      <c r="Q51" s="184"/>
      <c r="R51" s="185"/>
      <c r="S51" s="186"/>
      <c r="T51" s="186"/>
      <c r="U51" s="187"/>
      <c r="V51" s="188"/>
      <c r="W51" s="189"/>
      <c r="X51" s="190"/>
      <c r="Y51" s="191"/>
      <c r="Z51" s="192"/>
      <c r="AA51" s="192"/>
      <c r="AB51" s="192"/>
      <c r="AC51" s="193"/>
      <c r="AD51" s="125">
        <f t="shared" si="1"/>
        <v>0</v>
      </c>
      <c r="AE51" s="125"/>
      <c r="AF51" s="125"/>
      <c r="AG51" s="125"/>
      <c r="AH51" s="125"/>
      <c r="AI51" s="116"/>
      <c r="AJ51" s="116"/>
      <c r="AK51" s="117"/>
    </row>
    <row r="52" spans="1:37" ht="18.75" customHeight="1" x14ac:dyDescent="0.4">
      <c r="A52" s="4"/>
      <c r="B52" s="179"/>
      <c r="C52" s="180"/>
      <c r="D52" s="180"/>
      <c r="E52" s="180"/>
      <c r="F52" s="180"/>
      <c r="G52" s="181"/>
      <c r="H52" s="182"/>
      <c r="I52" s="183"/>
      <c r="J52" s="183"/>
      <c r="K52" s="183"/>
      <c r="L52" s="183"/>
      <c r="M52" s="183"/>
      <c r="N52" s="183"/>
      <c r="O52" s="183"/>
      <c r="P52" s="183"/>
      <c r="Q52" s="184"/>
      <c r="R52" s="185"/>
      <c r="S52" s="186"/>
      <c r="T52" s="186"/>
      <c r="U52" s="187"/>
      <c r="V52" s="188"/>
      <c r="W52" s="189"/>
      <c r="X52" s="190"/>
      <c r="Y52" s="191"/>
      <c r="Z52" s="192"/>
      <c r="AA52" s="192"/>
      <c r="AB52" s="192"/>
      <c r="AC52" s="193"/>
      <c r="AD52" s="125">
        <f t="shared" si="1"/>
        <v>0</v>
      </c>
      <c r="AE52" s="125"/>
      <c r="AF52" s="125"/>
      <c r="AG52" s="125"/>
      <c r="AH52" s="125"/>
      <c r="AI52" s="116"/>
      <c r="AJ52" s="116"/>
      <c r="AK52" s="117"/>
    </row>
    <row r="53" spans="1:37" x14ac:dyDescent="0.4">
      <c r="A53" s="4"/>
      <c r="B53" s="179"/>
      <c r="C53" s="180"/>
      <c r="D53" s="180"/>
      <c r="E53" s="180"/>
      <c r="F53" s="180"/>
      <c r="G53" s="181"/>
      <c r="H53" s="182"/>
      <c r="I53" s="183"/>
      <c r="J53" s="183"/>
      <c r="K53" s="183"/>
      <c r="L53" s="183"/>
      <c r="M53" s="183"/>
      <c r="N53" s="183"/>
      <c r="O53" s="183"/>
      <c r="P53" s="183"/>
      <c r="Q53" s="184"/>
      <c r="R53" s="185"/>
      <c r="S53" s="186"/>
      <c r="T53" s="186"/>
      <c r="U53" s="187"/>
      <c r="V53" s="188"/>
      <c r="W53" s="189"/>
      <c r="X53" s="190"/>
      <c r="Y53" s="191"/>
      <c r="Z53" s="192"/>
      <c r="AA53" s="192"/>
      <c r="AB53" s="192"/>
      <c r="AC53" s="193"/>
      <c r="AD53" s="125">
        <f t="shared" si="1"/>
        <v>0</v>
      </c>
      <c r="AE53" s="125"/>
      <c r="AF53" s="125"/>
      <c r="AG53" s="125"/>
      <c r="AH53" s="125"/>
      <c r="AI53" s="116"/>
      <c r="AJ53" s="116"/>
      <c r="AK53" s="117"/>
    </row>
    <row r="54" spans="1:37" ht="18.75" customHeight="1" x14ac:dyDescent="0.4">
      <c r="A54" s="4"/>
      <c r="B54" s="179"/>
      <c r="C54" s="180"/>
      <c r="D54" s="180"/>
      <c r="E54" s="180"/>
      <c r="F54" s="180"/>
      <c r="G54" s="181"/>
      <c r="H54" s="182"/>
      <c r="I54" s="183"/>
      <c r="J54" s="183"/>
      <c r="K54" s="183"/>
      <c r="L54" s="183"/>
      <c r="M54" s="183"/>
      <c r="N54" s="183"/>
      <c r="O54" s="183"/>
      <c r="P54" s="183"/>
      <c r="Q54" s="184"/>
      <c r="R54" s="185"/>
      <c r="S54" s="186"/>
      <c r="T54" s="186"/>
      <c r="U54" s="187"/>
      <c r="V54" s="188"/>
      <c r="W54" s="189"/>
      <c r="X54" s="190"/>
      <c r="Y54" s="191"/>
      <c r="Z54" s="192"/>
      <c r="AA54" s="192"/>
      <c r="AB54" s="192"/>
      <c r="AC54" s="193"/>
      <c r="AD54" s="125">
        <f t="shared" si="1"/>
        <v>0</v>
      </c>
      <c r="AE54" s="125"/>
      <c r="AF54" s="125"/>
      <c r="AG54" s="125"/>
      <c r="AH54" s="125"/>
      <c r="AI54" s="116"/>
      <c r="AJ54" s="116"/>
      <c r="AK54" s="117"/>
    </row>
    <row r="55" spans="1:37" x14ac:dyDescent="0.4">
      <c r="A55" s="4"/>
      <c r="B55" s="179"/>
      <c r="C55" s="180"/>
      <c r="D55" s="180"/>
      <c r="E55" s="180"/>
      <c r="F55" s="180"/>
      <c r="G55" s="181"/>
      <c r="H55" s="182"/>
      <c r="I55" s="183"/>
      <c r="J55" s="183"/>
      <c r="K55" s="183"/>
      <c r="L55" s="183"/>
      <c r="M55" s="183"/>
      <c r="N55" s="183"/>
      <c r="O55" s="183"/>
      <c r="P55" s="183"/>
      <c r="Q55" s="184"/>
      <c r="R55" s="185"/>
      <c r="S55" s="186"/>
      <c r="T55" s="186"/>
      <c r="U55" s="187"/>
      <c r="V55" s="188"/>
      <c r="W55" s="189"/>
      <c r="X55" s="190"/>
      <c r="Y55" s="191"/>
      <c r="Z55" s="192"/>
      <c r="AA55" s="192"/>
      <c r="AB55" s="192"/>
      <c r="AC55" s="193"/>
      <c r="AD55" s="125">
        <f t="shared" si="1"/>
        <v>0</v>
      </c>
      <c r="AE55" s="125"/>
      <c r="AF55" s="125"/>
      <c r="AG55" s="125"/>
      <c r="AH55" s="125"/>
      <c r="AI55" s="116"/>
      <c r="AJ55" s="116"/>
      <c r="AK55" s="117"/>
    </row>
    <row r="56" spans="1:37" ht="18.75" customHeight="1" x14ac:dyDescent="0.4">
      <c r="A56" s="4"/>
      <c r="B56" s="179"/>
      <c r="C56" s="180"/>
      <c r="D56" s="180"/>
      <c r="E56" s="180"/>
      <c r="F56" s="180"/>
      <c r="G56" s="181"/>
      <c r="H56" s="182"/>
      <c r="I56" s="183"/>
      <c r="J56" s="183"/>
      <c r="K56" s="183"/>
      <c r="L56" s="183"/>
      <c r="M56" s="183"/>
      <c r="N56" s="183"/>
      <c r="O56" s="183"/>
      <c r="P56" s="183"/>
      <c r="Q56" s="184"/>
      <c r="R56" s="185"/>
      <c r="S56" s="186"/>
      <c r="T56" s="186"/>
      <c r="U56" s="187"/>
      <c r="V56" s="188"/>
      <c r="W56" s="189"/>
      <c r="X56" s="190"/>
      <c r="Y56" s="191"/>
      <c r="Z56" s="192"/>
      <c r="AA56" s="192"/>
      <c r="AB56" s="192"/>
      <c r="AC56" s="193"/>
      <c r="AD56" s="125">
        <f t="shared" si="1"/>
        <v>0</v>
      </c>
      <c r="AE56" s="125"/>
      <c r="AF56" s="125"/>
      <c r="AG56" s="125"/>
      <c r="AH56" s="125"/>
      <c r="AI56" s="116"/>
      <c r="AJ56" s="116"/>
      <c r="AK56" s="117"/>
    </row>
    <row r="57" spans="1:37" ht="18.75" customHeight="1" x14ac:dyDescent="0.4">
      <c r="A57" s="4"/>
      <c r="B57" s="196"/>
      <c r="C57" s="197"/>
      <c r="D57" s="197"/>
      <c r="E57" s="197"/>
      <c r="F57" s="197"/>
      <c r="G57" s="197"/>
      <c r="H57" s="198"/>
      <c r="I57" s="198"/>
      <c r="J57" s="198"/>
      <c r="K57" s="198"/>
      <c r="L57" s="198"/>
      <c r="M57" s="198"/>
      <c r="N57" s="198"/>
      <c r="O57" s="198"/>
      <c r="P57" s="198"/>
      <c r="Q57" s="198"/>
      <c r="R57" s="199"/>
      <c r="S57" s="199"/>
      <c r="T57" s="199"/>
      <c r="U57" s="199"/>
      <c r="V57" s="200"/>
      <c r="W57" s="200"/>
      <c r="X57" s="200"/>
      <c r="Y57" s="201"/>
      <c r="Z57" s="201"/>
      <c r="AA57" s="201"/>
      <c r="AB57" s="201"/>
      <c r="AC57" s="201"/>
      <c r="AD57" s="125">
        <f t="shared" si="1"/>
        <v>0</v>
      </c>
      <c r="AE57" s="125"/>
      <c r="AF57" s="125"/>
      <c r="AG57" s="125"/>
      <c r="AH57" s="125"/>
      <c r="AI57" s="116"/>
      <c r="AJ57" s="116"/>
      <c r="AK57" s="117"/>
    </row>
    <row r="58" spans="1:37" x14ac:dyDescent="0.4">
      <c r="A58" s="4"/>
      <c r="B58" s="196"/>
      <c r="C58" s="197"/>
      <c r="D58" s="197"/>
      <c r="E58" s="197"/>
      <c r="F58" s="197"/>
      <c r="G58" s="197"/>
      <c r="H58" s="198"/>
      <c r="I58" s="198"/>
      <c r="J58" s="198"/>
      <c r="K58" s="198"/>
      <c r="L58" s="198"/>
      <c r="M58" s="198"/>
      <c r="N58" s="198"/>
      <c r="O58" s="198"/>
      <c r="P58" s="198"/>
      <c r="Q58" s="198"/>
      <c r="R58" s="199"/>
      <c r="S58" s="199"/>
      <c r="T58" s="199"/>
      <c r="U58" s="199"/>
      <c r="V58" s="200"/>
      <c r="W58" s="200"/>
      <c r="X58" s="200"/>
      <c r="Y58" s="201"/>
      <c r="Z58" s="201"/>
      <c r="AA58" s="201"/>
      <c r="AB58" s="201"/>
      <c r="AC58" s="201"/>
      <c r="AD58" s="125">
        <f t="shared" si="1"/>
        <v>0</v>
      </c>
      <c r="AE58" s="125"/>
      <c r="AF58" s="125"/>
      <c r="AG58" s="125"/>
      <c r="AH58" s="125"/>
      <c r="AI58" s="116"/>
      <c r="AJ58" s="116"/>
      <c r="AK58" s="117"/>
    </row>
    <row r="59" spans="1:37" ht="18.75" customHeight="1" x14ac:dyDescent="0.4">
      <c r="A59" s="4"/>
      <c r="B59" s="179"/>
      <c r="C59" s="180"/>
      <c r="D59" s="180"/>
      <c r="E59" s="180"/>
      <c r="F59" s="180"/>
      <c r="G59" s="181"/>
      <c r="H59" s="182"/>
      <c r="I59" s="183"/>
      <c r="J59" s="183"/>
      <c r="K59" s="183"/>
      <c r="L59" s="183"/>
      <c r="M59" s="183"/>
      <c r="N59" s="183"/>
      <c r="O59" s="183"/>
      <c r="P59" s="183"/>
      <c r="Q59" s="184"/>
      <c r="R59" s="185"/>
      <c r="S59" s="186"/>
      <c r="T59" s="186"/>
      <c r="U59" s="187"/>
      <c r="V59" s="188"/>
      <c r="W59" s="189"/>
      <c r="X59" s="190"/>
      <c r="Y59" s="201"/>
      <c r="Z59" s="201"/>
      <c r="AA59" s="201"/>
      <c r="AB59" s="201"/>
      <c r="AC59" s="201"/>
      <c r="AD59" s="125">
        <f t="shared" si="1"/>
        <v>0</v>
      </c>
      <c r="AE59" s="125"/>
      <c r="AF59" s="125"/>
      <c r="AG59" s="125"/>
      <c r="AH59" s="125"/>
      <c r="AI59" s="116"/>
      <c r="AJ59" s="116"/>
      <c r="AK59" s="117"/>
    </row>
    <row r="60" spans="1:37" x14ac:dyDescent="0.4">
      <c r="A60" s="4"/>
      <c r="B60" s="179"/>
      <c r="C60" s="180"/>
      <c r="D60" s="180"/>
      <c r="E60" s="180"/>
      <c r="F60" s="180"/>
      <c r="G60" s="181"/>
      <c r="H60" s="182"/>
      <c r="I60" s="183"/>
      <c r="J60" s="183"/>
      <c r="K60" s="183"/>
      <c r="L60" s="183"/>
      <c r="M60" s="183"/>
      <c r="N60" s="183"/>
      <c r="O60" s="183"/>
      <c r="P60" s="183"/>
      <c r="Q60" s="184"/>
      <c r="R60" s="185"/>
      <c r="S60" s="186"/>
      <c r="T60" s="186"/>
      <c r="U60" s="187"/>
      <c r="V60" s="188"/>
      <c r="W60" s="189"/>
      <c r="X60" s="190"/>
      <c r="Y60" s="201"/>
      <c r="Z60" s="201"/>
      <c r="AA60" s="201"/>
      <c r="AB60" s="201"/>
      <c r="AC60" s="201"/>
      <c r="AD60" s="125">
        <f t="shared" si="1"/>
        <v>0</v>
      </c>
      <c r="AE60" s="125"/>
      <c r="AF60" s="125"/>
      <c r="AG60" s="125"/>
      <c r="AH60" s="125"/>
      <c r="AI60" s="116"/>
      <c r="AJ60" s="116"/>
      <c r="AK60" s="117"/>
    </row>
    <row r="61" spans="1:37" x14ac:dyDescent="0.4">
      <c r="A61" s="4"/>
      <c r="B61" s="179"/>
      <c r="C61" s="180"/>
      <c r="D61" s="180"/>
      <c r="E61" s="180"/>
      <c r="F61" s="180"/>
      <c r="G61" s="181"/>
      <c r="H61" s="182"/>
      <c r="I61" s="183"/>
      <c r="J61" s="183"/>
      <c r="K61" s="183"/>
      <c r="L61" s="183"/>
      <c r="M61" s="183"/>
      <c r="N61" s="183"/>
      <c r="O61" s="183"/>
      <c r="P61" s="183"/>
      <c r="Q61" s="184"/>
      <c r="R61" s="185"/>
      <c r="S61" s="186"/>
      <c r="T61" s="186"/>
      <c r="U61" s="187"/>
      <c r="V61" s="188"/>
      <c r="W61" s="189"/>
      <c r="X61" s="190"/>
      <c r="Y61" s="201"/>
      <c r="Z61" s="201"/>
      <c r="AA61" s="201"/>
      <c r="AB61" s="201"/>
      <c r="AC61" s="201"/>
      <c r="AD61" s="125">
        <f t="shared" si="1"/>
        <v>0</v>
      </c>
      <c r="AE61" s="125"/>
      <c r="AF61" s="125"/>
      <c r="AG61" s="125"/>
      <c r="AH61" s="125"/>
      <c r="AI61" s="116"/>
      <c r="AJ61" s="116"/>
      <c r="AK61" s="117"/>
    </row>
    <row r="62" spans="1:37" x14ac:dyDescent="0.4">
      <c r="A62" s="4"/>
      <c r="B62" s="179"/>
      <c r="C62" s="180"/>
      <c r="D62" s="180"/>
      <c r="E62" s="180"/>
      <c r="F62" s="180"/>
      <c r="G62" s="181"/>
      <c r="H62" s="182"/>
      <c r="I62" s="183"/>
      <c r="J62" s="183"/>
      <c r="K62" s="183"/>
      <c r="L62" s="183"/>
      <c r="M62" s="183"/>
      <c r="N62" s="183"/>
      <c r="O62" s="183"/>
      <c r="P62" s="183"/>
      <c r="Q62" s="184"/>
      <c r="R62" s="185"/>
      <c r="S62" s="186"/>
      <c r="T62" s="186"/>
      <c r="U62" s="187"/>
      <c r="V62" s="188"/>
      <c r="W62" s="189"/>
      <c r="X62" s="190"/>
      <c r="Y62" s="201"/>
      <c r="Z62" s="201"/>
      <c r="AA62" s="201"/>
      <c r="AB62" s="201"/>
      <c r="AC62" s="201"/>
      <c r="AD62" s="125">
        <f t="shared" si="1"/>
        <v>0</v>
      </c>
      <c r="AE62" s="125"/>
      <c r="AF62" s="125"/>
      <c r="AG62" s="125"/>
      <c r="AH62" s="125"/>
      <c r="AI62" s="116"/>
      <c r="AJ62" s="116"/>
      <c r="AK62" s="117"/>
    </row>
    <row r="63" spans="1:37" x14ac:dyDescent="0.4">
      <c r="A63" s="4"/>
      <c r="B63" s="179"/>
      <c r="C63" s="180"/>
      <c r="D63" s="180"/>
      <c r="E63" s="180"/>
      <c r="F63" s="180"/>
      <c r="G63" s="181"/>
      <c r="H63" s="182"/>
      <c r="I63" s="183"/>
      <c r="J63" s="183"/>
      <c r="K63" s="183"/>
      <c r="L63" s="183"/>
      <c r="M63" s="183"/>
      <c r="N63" s="183"/>
      <c r="O63" s="183"/>
      <c r="P63" s="183"/>
      <c r="Q63" s="184"/>
      <c r="R63" s="185"/>
      <c r="S63" s="186"/>
      <c r="T63" s="186"/>
      <c r="U63" s="187"/>
      <c r="V63" s="188"/>
      <c r="W63" s="189"/>
      <c r="X63" s="190"/>
      <c r="Y63" s="201"/>
      <c r="Z63" s="201"/>
      <c r="AA63" s="201"/>
      <c r="AB63" s="201"/>
      <c r="AC63" s="201"/>
      <c r="AD63" s="125">
        <f t="shared" si="1"/>
        <v>0</v>
      </c>
      <c r="AE63" s="125"/>
      <c r="AF63" s="125"/>
      <c r="AG63" s="125"/>
      <c r="AH63" s="125"/>
      <c r="AI63" s="116"/>
      <c r="AJ63" s="116"/>
      <c r="AK63" s="117"/>
    </row>
    <row r="64" spans="1:37" x14ac:dyDescent="0.4">
      <c r="A64" s="4"/>
      <c r="B64" s="179"/>
      <c r="C64" s="180"/>
      <c r="D64" s="180"/>
      <c r="E64" s="180"/>
      <c r="F64" s="180"/>
      <c r="G64" s="181"/>
      <c r="H64" s="182"/>
      <c r="I64" s="183"/>
      <c r="J64" s="183"/>
      <c r="K64" s="183"/>
      <c r="L64" s="183"/>
      <c r="M64" s="183"/>
      <c r="N64" s="183"/>
      <c r="O64" s="183"/>
      <c r="P64" s="183"/>
      <c r="Q64" s="184"/>
      <c r="R64" s="185"/>
      <c r="S64" s="186"/>
      <c r="T64" s="186"/>
      <c r="U64" s="187"/>
      <c r="V64" s="188"/>
      <c r="W64" s="189"/>
      <c r="X64" s="190"/>
      <c r="Y64" s="201"/>
      <c r="Z64" s="201"/>
      <c r="AA64" s="201"/>
      <c r="AB64" s="201"/>
      <c r="AC64" s="201"/>
      <c r="AD64" s="125">
        <f t="shared" si="1"/>
        <v>0</v>
      </c>
      <c r="AE64" s="125"/>
      <c r="AF64" s="125"/>
      <c r="AG64" s="125"/>
      <c r="AH64" s="125"/>
      <c r="AI64" s="116"/>
      <c r="AJ64" s="116"/>
      <c r="AK64" s="117"/>
    </row>
    <row r="65" spans="1:37" x14ac:dyDescent="0.4">
      <c r="A65" s="4"/>
      <c r="B65" s="179"/>
      <c r="C65" s="180"/>
      <c r="D65" s="180"/>
      <c r="E65" s="180"/>
      <c r="F65" s="180"/>
      <c r="G65" s="181"/>
      <c r="H65" s="182"/>
      <c r="I65" s="183"/>
      <c r="J65" s="183"/>
      <c r="K65" s="183"/>
      <c r="L65" s="183"/>
      <c r="M65" s="183"/>
      <c r="N65" s="183"/>
      <c r="O65" s="183"/>
      <c r="P65" s="183"/>
      <c r="Q65" s="184"/>
      <c r="R65" s="185"/>
      <c r="S65" s="186"/>
      <c r="T65" s="186"/>
      <c r="U65" s="187"/>
      <c r="V65" s="188"/>
      <c r="W65" s="189"/>
      <c r="X65" s="190"/>
      <c r="Y65" s="201"/>
      <c r="Z65" s="201"/>
      <c r="AA65" s="201"/>
      <c r="AB65" s="201"/>
      <c r="AC65" s="201"/>
      <c r="AD65" s="125">
        <f t="shared" si="1"/>
        <v>0</v>
      </c>
      <c r="AE65" s="125"/>
      <c r="AF65" s="125"/>
      <c r="AG65" s="125"/>
      <c r="AH65" s="125"/>
      <c r="AI65" s="116"/>
      <c r="AJ65" s="116"/>
      <c r="AK65" s="117"/>
    </row>
    <row r="66" spans="1:37" x14ac:dyDescent="0.4">
      <c r="A66" s="4"/>
      <c r="B66" s="179"/>
      <c r="C66" s="180"/>
      <c r="D66" s="180"/>
      <c r="E66" s="180"/>
      <c r="F66" s="180"/>
      <c r="G66" s="181"/>
      <c r="H66" s="182"/>
      <c r="I66" s="183"/>
      <c r="J66" s="183"/>
      <c r="K66" s="183"/>
      <c r="L66" s="183"/>
      <c r="M66" s="183"/>
      <c r="N66" s="183"/>
      <c r="O66" s="183"/>
      <c r="P66" s="183"/>
      <c r="Q66" s="184"/>
      <c r="R66" s="185"/>
      <c r="S66" s="186"/>
      <c r="T66" s="186"/>
      <c r="U66" s="187"/>
      <c r="V66" s="188"/>
      <c r="W66" s="189"/>
      <c r="X66" s="190"/>
      <c r="Y66" s="201"/>
      <c r="Z66" s="201"/>
      <c r="AA66" s="201"/>
      <c r="AB66" s="201"/>
      <c r="AC66" s="201"/>
      <c r="AD66" s="125">
        <f t="shared" si="1"/>
        <v>0</v>
      </c>
      <c r="AE66" s="125"/>
      <c r="AF66" s="125"/>
      <c r="AG66" s="125"/>
      <c r="AH66" s="125"/>
      <c r="AI66" s="116"/>
      <c r="AJ66" s="116"/>
      <c r="AK66" s="117"/>
    </row>
    <row r="67" spans="1:37" x14ac:dyDescent="0.4">
      <c r="A67" s="4"/>
      <c r="B67" s="179"/>
      <c r="C67" s="180"/>
      <c r="D67" s="180"/>
      <c r="E67" s="180"/>
      <c r="F67" s="180"/>
      <c r="G67" s="181"/>
      <c r="H67" s="182"/>
      <c r="I67" s="183"/>
      <c r="J67" s="183"/>
      <c r="K67" s="183"/>
      <c r="L67" s="183"/>
      <c r="M67" s="183"/>
      <c r="N67" s="183"/>
      <c r="O67" s="183"/>
      <c r="P67" s="183"/>
      <c r="Q67" s="184"/>
      <c r="R67" s="185"/>
      <c r="S67" s="186"/>
      <c r="T67" s="186"/>
      <c r="U67" s="187"/>
      <c r="V67" s="188"/>
      <c r="W67" s="189"/>
      <c r="X67" s="190"/>
      <c r="Y67" s="201"/>
      <c r="Z67" s="201"/>
      <c r="AA67" s="201"/>
      <c r="AB67" s="201"/>
      <c r="AC67" s="201"/>
      <c r="AD67" s="125">
        <f t="shared" si="1"/>
        <v>0</v>
      </c>
      <c r="AE67" s="125"/>
      <c r="AF67" s="125"/>
      <c r="AG67" s="125"/>
      <c r="AH67" s="125"/>
      <c r="AI67" s="116"/>
      <c r="AJ67" s="116"/>
      <c r="AK67" s="117"/>
    </row>
    <row r="68" spans="1:37" x14ac:dyDescent="0.4">
      <c r="A68" s="4"/>
      <c r="B68" s="179"/>
      <c r="C68" s="180"/>
      <c r="D68" s="180"/>
      <c r="E68" s="180"/>
      <c r="F68" s="180"/>
      <c r="G68" s="181"/>
      <c r="H68" s="182"/>
      <c r="I68" s="183"/>
      <c r="J68" s="183"/>
      <c r="K68" s="183"/>
      <c r="L68" s="183"/>
      <c r="M68" s="183"/>
      <c r="N68" s="183"/>
      <c r="O68" s="183"/>
      <c r="P68" s="183"/>
      <c r="Q68" s="184"/>
      <c r="R68" s="185"/>
      <c r="S68" s="186"/>
      <c r="T68" s="186"/>
      <c r="U68" s="187"/>
      <c r="V68" s="188"/>
      <c r="W68" s="189"/>
      <c r="X68" s="190"/>
      <c r="Y68" s="201"/>
      <c r="Z68" s="201"/>
      <c r="AA68" s="201"/>
      <c r="AB68" s="201"/>
      <c r="AC68" s="201"/>
      <c r="AD68" s="125">
        <f t="shared" si="1"/>
        <v>0</v>
      </c>
      <c r="AE68" s="125"/>
      <c r="AF68" s="125"/>
      <c r="AG68" s="125"/>
      <c r="AH68" s="125"/>
      <c r="AI68" s="116"/>
      <c r="AJ68" s="116"/>
      <c r="AK68" s="117"/>
    </row>
    <row r="69" spans="1:37" x14ac:dyDescent="0.4">
      <c r="A69" s="4"/>
      <c r="B69" s="179"/>
      <c r="C69" s="180"/>
      <c r="D69" s="180"/>
      <c r="E69" s="180"/>
      <c r="F69" s="180"/>
      <c r="G69" s="181"/>
      <c r="H69" s="182"/>
      <c r="I69" s="183"/>
      <c r="J69" s="183"/>
      <c r="K69" s="183"/>
      <c r="L69" s="183"/>
      <c r="M69" s="183"/>
      <c r="N69" s="183"/>
      <c r="O69" s="183"/>
      <c r="P69" s="183"/>
      <c r="Q69" s="184"/>
      <c r="R69" s="185"/>
      <c r="S69" s="186"/>
      <c r="T69" s="186"/>
      <c r="U69" s="187"/>
      <c r="V69" s="188"/>
      <c r="W69" s="189"/>
      <c r="X69" s="190"/>
      <c r="Y69" s="201"/>
      <c r="Z69" s="201"/>
      <c r="AA69" s="201"/>
      <c r="AB69" s="201"/>
      <c r="AC69" s="201"/>
      <c r="AD69" s="125">
        <f t="shared" si="1"/>
        <v>0</v>
      </c>
      <c r="AE69" s="125"/>
      <c r="AF69" s="125"/>
      <c r="AG69" s="125"/>
      <c r="AH69" s="125"/>
      <c r="AI69" s="116"/>
      <c r="AJ69" s="116"/>
      <c r="AK69" s="117"/>
    </row>
    <row r="70" spans="1:37" x14ac:dyDescent="0.4">
      <c r="A70" s="4"/>
      <c r="B70" s="179"/>
      <c r="C70" s="180"/>
      <c r="D70" s="180"/>
      <c r="E70" s="180"/>
      <c r="F70" s="180"/>
      <c r="G70" s="181"/>
      <c r="H70" s="182"/>
      <c r="I70" s="183"/>
      <c r="J70" s="183"/>
      <c r="K70" s="183"/>
      <c r="L70" s="183"/>
      <c r="M70" s="183"/>
      <c r="N70" s="183"/>
      <c r="O70" s="183"/>
      <c r="P70" s="183"/>
      <c r="Q70" s="184"/>
      <c r="R70" s="185"/>
      <c r="S70" s="186"/>
      <c r="T70" s="186"/>
      <c r="U70" s="187"/>
      <c r="V70" s="188"/>
      <c r="W70" s="189"/>
      <c r="X70" s="190"/>
      <c r="Y70" s="201"/>
      <c r="Z70" s="201"/>
      <c r="AA70" s="201"/>
      <c r="AB70" s="201"/>
      <c r="AC70" s="201"/>
      <c r="AD70" s="125">
        <f t="shared" si="1"/>
        <v>0</v>
      </c>
      <c r="AE70" s="125"/>
      <c r="AF70" s="125"/>
      <c r="AG70" s="125"/>
      <c r="AH70" s="125"/>
      <c r="AI70" s="116"/>
      <c r="AJ70" s="116"/>
      <c r="AK70" s="117"/>
    </row>
    <row r="71" spans="1:37" x14ac:dyDescent="0.4">
      <c r="A71" s="4"/>
      <c r="B71" s="179"/>
      <c r="C71" s="180"/>
      <c r="D71" s="180"/>
      <c r="E71" s="180"/>
      <c r="F71" s="180"/>
      <c r="G71" s="181"/>
      <c r="H71" s="182"/>
      <c r="I71" s="183"/>
      <c r="J71" s="183"/>
      <c r="K71" s="183"/>
      <c r="L71" s="183"/>
      <c r="M71" s="183"/>
      <c r="N71" s="183"/>
      <c r="O71" s="183"/>
      <c r="P71" s="183"/>
      <c r="Q71" s="184"/>
      <c r="R71" s="185"/>
      <c r="S71" s="186"/>
      <c r="T71" s="186"/>
      <c r="U71" s="187"/>
      <c r="V71" s="188"/>
      <c r="W71" s="189"/>
      <c r="X71" s="190"/>
      <c r="Y71" s="201"/>
      <c r="Z71" s="201"/>
      <c r="AA71" s="201"/>
      <c r="AB71" s="201"/>
      <c r="AC71" s="201"/>
      <c r="AD71" s="125">
        <f t="shared" si="1"/>
        <v>0</v>
      </c>
      <c r="AE71" s="125"/>
      <c r="AF71" s="125"/>
      <c r="AG71" s="125"/>
      <c r="AH71" s="125"/>
      <c r="AI71" s="116"/>
      <c r="AJ71" s="116"/>
      <c r="AK71" s="117"/>
    </row>
    <row r="72" spans="1:37" x14ac:dyDescent="0.4">
      <c r="A72" s="4"/>
      <c r="B72" s="179"/>
      <c r="C72" s="180"/>
      <c r="D72" s="180"/>
      <c r="E72" s="180"/>
      <c r="F72" s="180"/>
      <c r="G72" s="181"/>
      <c r="H72" s="182"/>
      <c r="I72" s="183"/>
      <c r="J72" s="183"/>
      <c r="K72" s="183"/>
      <c r="L72" s="183"/>
      <c r="M72" s="183"/>
      <c r="N72" s="183"/>
      <c r="O72" s="183"/>
      <c r="P72" s="183"/>
      <c r="Q72" s="184"/>
      <c r="R72" s="185"/>
      <c r="S72" s="186"/>
      <c r="T72" s="186"/>
      <c r="U72" s="187"/>
      <c r="V72" s="188"/>
      <c r="W72" s="189"/>
      <c r="X72" s="190"/>
      <c r="Y72" s="201"/>
      <c r="Z72" s="201"/>
      <c r="AA72" s="201"/>
      <c r="AB72" s="201"/>
      <c r="AC72" s="201"/>
      <c r="AD72" s="125">
        <f t="shared" si="1"/>
        <v>0</v>
      </c>
      <c r="AE72" s="125"/>
      <c r="AF72" s="125"/>
      <c r="AG72" s="125"/>
      <c r="AH72" s="125"/>
      <c r="AI72" s="116"/>
      <c r="AJ72" s="116"/>
      <c r="AK72" s="117"/>
    </row>
    <row r="73" spans="1:37" x14ac:dyDescent="0.4">
      <c r="A73" s="4"/>
      <c r="B73" s="179"/>
      <c r="C73" s="180"/>
      <c r="D73" s="180"/>
      <c r="E73" s="180"/>
      <c r="F73" s="180"/>
      <c r="G73" s="181"/>
      <c r="H73" s="182"/>
      <c r="I73" s="183"/>
      <c r="J73" s="183"/>
      <c r="K73" s="183"/>
      <c r="L73" s="183"/>
      <c r="M73" s="183"/>
      <c r="N73" s="183"/>
      <c r="O73" s="183"/>
      <c r="P73" s="183"/>
      <c r="Q73" s="184"/>
      <c r="R73" s="185"/>
      <c r="S73" s="186"/>
      <c r="T73" s="186"/>
      <c r="U73" s="187"/>
      <c r="V73" s="188"/>
      <c r="W73" s="189"/>
      <c r="X73" s="190"/>
      <c r="Y73" s="201"/>
      <c r="Z73" s="201"/>
      <c r="AA73" s="201"/>
      <c r="AB73" s="201"/>
      <c r="AC73" s="201"/>
      <c r="AD73" s="125">
        <f t="shared" si="1"/>
        <v>0</v>
      </c>
      <c r="AE73" s="125"/>
      <c r="AF73" s="125"/>
      <c r="AG73" s="125"/>
      <c r="AH73" s="125"/>
      <c r="AI73" s="116"/>
      <c r="AJ73" s="116"/>
      <c r="AK73" s="117"/>
    </row>
    <row r="74" spans="1:37" x14ac:dyDescent="0.4">
      <c r="A74" s="4"/>
      <c r="B74" s="179"/>
      <c r="C74" s="180"/>
      <c r="D74" s="180"/>
      <c r="E74" s="180"/>
      <c r="F74" s="180"/>
      <c r="G74" s="181"/>
      <c r="H74" s="182"/>
      <c r="I74" s="183"/>
      <c r="J74" s="183"/>
      <c r="K74" s="183"/>
      <c r="L74" s="183"/>
      <c r="M74" s="183"/>
      <c r="N74" s="183"/>
      <c r="O74" s="183"/>
      <c r="P74" s="183"/>
      <c r="Q74" s="184"/>
      <c r="R74" s="185"/>
      <c r="S74" s="186"/>
      <c r="T74" s="186"/>
      <c r="U74" s="187"/>
      <c r="V74" s="188"/>
      <c r="W74" s="189"/>
      <c r="X74" s="190"/>
      <c r="Y74" s="201"/>
      <c r="Z74" s="201"/>
      <c r="AA74" s="201"/>
      <c r="AB74" s="201"/>
      <c r="AC74" s="201"/>
      <c r="AD74" s="125">
        <f t="shared" si="1"/>
        <v>0</v>
      </c>
      <c r="AE74" s="125"/>
      <c r="AF74" s="125"/>
      <c r="AG74" s="125"/>
      <c r="AH74" s="125"/>
      <c r="AI74" s="116"/>
      <c r="AJ74" s="116"/>
      <c r="AK74" s="117"/>
    </row>
    <row r="75" spans="1:37" x14ac:dyDescent="0.4">
      <c r="A75" s="4"/>
      <c r="B75" s="179"/>
      <c r="C75" s="180"/>
      <c r="D75" s="180"/>
      <c r="E75" s="180"/>
      <c r="F75" s="180"/>
      <c r="G75" s="181"/>
      <c r="H75" s="182"/>
      <c r="I75" s="183"/>
      <c r="J75" s="183"/>
      <c r="K75" s="183"/>
      <c r="L75" s="183"/>
      <c r="M75" s="183"/>
      <c r="N75" s="183"/>
      <c r="O75" s="183"/>
      <c r="P75" s="183"/>
      <c r="Q75" s="184"/>
      <c r="R75" s="185"/>
      <c r="S75" s="186"/>
      <c r="T75" s="186"/>
      <c r="U75" s="187"/>
      <c r="V75" s="188"/>
      <c r="W75" s="189"/>
      <c r="X75" s="190"/>
      <c r="Y75" s="201"/>
      <c r="Z75" s="201"/>
      <c r="AA75" s="201"/>
      <c r="AB75" s="201"/>
      <c r="AC75" s="201"/>
      <c r="AD75" s="125">
        <f t="shared" si="1"/>
        <v>0</v>
      </c>
      <c r="AE75" s="125"/>
      <c r="AF75" s="125"/>
      <c r="AG75" s="125"/>
      <c r="AH75" s="125"/>
      <c r="AI75" s="116"/>
      <c r="AJ75" s="116"/>
      <c r="AK75" s="117"/>
    </row>
    <row r="76" spans="1:37" x14ac:dyDescent="0.4">
      <c r="A76" s="4"/>
      <c r="B76" s="179"/>
      <c r="C76" s="180"/>
      <c r="D76" s="180"/>
      <c r="E76" s="180"/>
      <c r="F76" s="180"/>
      <c r="G76" s="181"/>
      <c r="H76" s="182"/>
      <c r="I76" s="183"/>
      <c r="J76" s="183"/>
      <c r="K76" s="183"/>
      <c r="L76" s="183"/>
      <c r="M76" s="183"/>
      <c r="N76" s="183"/>
      <c r="O76" s="183"/>
      <c r="P76" s="183"/>
      <c r="Q76" s="184"/>
      <c r="R76" s="185"/>
      <c r="S76" s="186"/>
      <c r="T76" s="186"/>
      <c r="U76" s="187"/>
      <c r="V76" s="188"/>
      <c r="W76" s="189"/>
      <c r="X76" s="190"/>
      <c r="Y76" s="201"/>
      <c r="Z76" s="201"/>
      <c r="AA76" s="201"/>
      <c r="AB76" s="201"/>
      <c r="AC76" s="201"/>
      <c r="AD76" s="125">
        <f t="shared" si="1"/>
        <v>0</v>
      </c>
      <c r="AE76" s="125"/>
      <c r="AF76" s="125"/>
      <c r="AG76" s="125"/>
      <c r="AH76" s="125"/>
      <c r="AI76" s="116"/>
      <c r="AJ76" s="116"/>
      <c r="AK76" s="117"/>
    </row>
    <row r="77" spans="1:37" x14ac:dyDescent="0.4">
      <c r="A77" s="4"/>
      <c r="B77" s="179"/>
      <c r="C77" s="180"/>
      <c r="D77" s="180"/>
      <c r="E77" s="180"/>
      <c r="F77" s="180"/>
      <c r="G77" s="181"/>
      <c r="H77" s="182"/>
      <c r="I77" s="183"/>
      <c r="J77" s="183"/>
      <c r="K77" s="183"/>
      <c r="L77" s="183"/>
      <c r="M77" s="183"/>
      <c r="N77" s="183"/>
      <c r="O77" s="183"/>
      <c r="P77" s="183"/>
      <c r="Q77" s="184"/>
      <c r="R77" s="185"/>
      <c r="S77" s="186"/>
      <c r="T77" s="186"/>
      <c r="U77" s="187"/>
      <c r="V77" s="188"/>
      <c r="W77" s="189"/>
      <c r="X77" s="190"/>
      <c r="Y77" s="201"/>
      <c r="Z77" s="201"/>
      <c r="AA77" s="201"/>
      <c r="AB77" s="201"/>
      <c r="AC77" s="201"/>
      <c r="AD77" s="125">
        <f t="shared" si="1"/>
        <v>0</v>
      </c>
      <c r="AE77" s="125"/>
      <c r="AF77" s="125"/>
      <c r="AG77" s="125"/>
      <c r="AH77" s="125"/>
      <c r="AI77" s="116"/>
      <c r="AJ77" s="116"/>
      <c r="AK77" s="117"/>
    </row>
    <row r="78" spans="1:37" x14ac:dyDescent="0.4">
      <c r="A78" s="4"/>
      <c r="B78" s="179"/>
      <c r="C78" s="180"/>
      <c r="D78" s="180"/>
      <c r="E78" s="180"/>
      <c r="F78" s="180"/>
      <c r="G78" s="181"/>
      <c r="H78" s="182"/>
      <c r="I78" s="183"/>
      <c r="J78" s="183"/>
      <c r="K78" s="183"/>
      <c r="L78" s="183"/>
      <c r="M78" s="183"/>
      <c r="N78" s="183"/>
      <c r="O78" s="183"/>
      <c r="P78" s="183"/>
      <c r="Q78" s="184"/>
      <c r="R78" s="185"/>
      <c r="S78" s="186"/>
      <c r="T78" s="186"/>
      <c r="U78" s="187"/>
      <c r="V78" s="188"/>
      <c r="W78" s="189"/>
      <c r="X78" s="190"/>
      <c r="Y78" s="201"/>
      <c r="Z78" s="201"/>
      <c r="AA78" s="201"/>
      <c r="AB78" s="201"/>
      <c r="AC78" s="201"/>
      <c r="AD78" s="125">
        <f t="shared" si="1"/>
        <v>0</v>
      </c>
      <c r="AE78" s="125"/>
      <c r="AF78" s="125"/>
      <c r="AG78" s="125"/>
      <c r="AH78" s="125"/>
      <c r="AI78" s="116"/>
      <c r="AJ78" s="116"/>
      <c r="AK78" s="117"/>
    </row>
    <row r="79" spans="1:37" x14ac:dyDescent="0.4">
      <c r="A79" s="4"/>
      <c r="B79" s="179"/>
      <c r="C79" s="180"/>
      <c r="D79" s="180"/>
      <c r="E79" s="180"/>
      <c r="F79" s="180"/>
      <c r="G79" s="181"/>
      <c r="H79" s="182"/>
      <c r="I79" s="183"/>
      <c r="J79" s="183"/>
      <c r="K79" s="183"/>
      <c r="L79" s="183"/>
      <c r="M79" s="183"/>
      <c r="N79" s="183"/>
      <c r="O79" s="183"/>
      <c r="P79" s="183"/>
      <c r="Q79" s="184"/>
      <c r="R79" s="185"/>
      <c r="S79" s="186"/>
      <c r="T79" s="186"/>
      <c r="U79" s="187"/>
      <c r="V79" s="188"/>
      <c r="W79" s="189"/>
      <c r="X79" s="190"/>
      <c r="Y79" s="201"/>
      <c r="Z79" s="201"/>
      <c r="AA79" s="201"/>
      <c r="AB79" s="201"/>
      <c r="AC79" s="201"/>
      <c r="AD79" s="125">
        <f t="shared" si="1"/>
        <v>0</v>
      </c>
      <c r="AE79" s="125"/>
      <c r="AF79" s="125"/>
      <c r="AG79" s="125"/>
      <c r="AH79" s="125"/>
      <c r="AI79" s="116"/>
      <c r="AJ79" s="116"/>
      <c r="AK79" s="117"/>
    </row>
    <row r="80" spans="1:37" x14ac:dyDescent="0.4">
      <c r="A80" s="4"/>
      <c r="B80" s="179"/>
      <c r="C80" s="180"/>
      <c r="D80" s="180"/>
      <c r="E80" s="180"/>
      <c r="F80" s="180"/>
      <c r="G80" s="181"/>
      <c r="H80" s="182"/>
      <c r="I80" s="183"/>
      <c r="J80" s="183"/>
      <c r="K80" s="183"/>
      <c r="L80" s="183"/>
      <c r="M80" s="183"/>
      <c r="N80" s="183"/>
      <c r="O80" s="183"/>
      <c r="P80" s="183"/>
      <c r="Q80" s="184"/>
      <c r="R80" s="185"/>
      <c r="S80" s="186"/>
      <c r="T80" s="186"/>
      <c r="U80" s="187"/>
      <c r="V80" s="188"/>
      <c r="W80" s="189"/>
      <c r="X80" s="190"/>
      <c r="Y80" s="201"/>
      <c r="Z80" s="201"/>
      <c r="AA80" s="201"/>
      <c r="AB80" s="201"/>
      <c r="AC80" s="201"/>
      <c r="AD80" s="125">
        <f t="shared" si="1"/>
        <v>0</v>
      </c>
      <c r="AE80" s="125"/>
      <c r="AF80" s="125"/>
      <c r="AG80" s="125"/>
      <c r="AH80" s="125"/>
      <c r="AI80" s="116"/>
      <c r="AJ80" s="116"/>
      <c r="AK80" s="117"/>
    </row>
    <row r="81" spans="1:37" x14ac:dyDescent="0.4">
      <c r="A81" s="4"/>
      <c r="B81" s="179"/>
      <c r="C81" s="180"/>
      <c r="D81" s="180"/>
      <c r="E81" s="180"/>
      <c r="F81" s="180"/>
      <c r="G81" s="181"/>
      <c r="H81" s="182"/>
      <c r="I81" s="183"/>
      <c r="J81" s="183"/>
      <c r="K81" s="183"/>
      <c r="L81" s="183"/>
      <c r="M81" s="183"/>
      <c r="N81" s="183"/>
      <c r="O81" s="183"/>
      <c r="P81" s="183"/>
      <c r="Q81" s="184"/>
      <c r="R81" s="185"/>
      <c r="S81" s="186"/>
      <c r="T81" s="186"/>
      <c r="U81" s="187"/>
      <c r="V81" s="188"/>
      <c r="W81" s="189"/>
      <c r="X81" s="190"/>
      <c r="Y81" s="201"/>
      <c r="Z81" s="201"/>
      <c r="AA81" s="201"/>
      <c r="AB81" s="201"/>
      <c r="AC81" s="201"/>
      <c r="AD81" s="125">
        <f t="shared" si="1"/>
        <v>0</v>
      </c>
      <c r="AE81" s="125"/>
      <c r="AF81" s="125"/>
      <c r="AG81" s="125"/>
      <c r="AH81" s="125"/>
      <c r="AI81" s="116"/>
      <c r="AJ81" s="116"/>
      <c r="AK81" s="117"/>
    </row>
    <row r="82" spans="1:37" x14ac:dyDescent="0.4">
      <c r="A82" s="4"/>
      <c r="B82" s="179"/>
      <c r="C82" s="180"/>
      <c r="D82" s="180"/>
      <c r="E82" s="180"/>
      <c r="F82" s="180"/>
      <c r="G82" s="181"/>
      <c r="H82" s="182"/>
      <c r="I82" s="183"/>
      <c r="J82" s="183"/>
      <c r="K82" s="183"/>
      <c r="L82" s="183"/>
      <c r="M82" s="183"/>
      <c r="N82" s="183"/>
      <c r="O82" s="183"/>
      <c r="P82" s="183"/>
      <c r="Q82" s="184"/>
      <c r="R82" s="185"/>
      <c r="S82" s="186"/>
      <c r="T82" s="186"/>
      <c r="U82" s="187"/>
      <c r="V82" s="188"/>
      <c r="W82" s="189"/>
      <c r="X82" s="190"/>
      <c r="Y82" s="201"/>
      <c r="Z82" s="201"/>
      <c r="AA82" s="201"/>
      <c r="AB82" s="201"/>
      <c r="AC82" s="201"/>
      <c r="AD82" s="125">
        <f t="shared" si="1"/>
        <v>0</v>
      </c>
      <c r="AE82" s="125"/>
      <c r="AF82" s="125"/>
      <c r="AG82" s="125"/>
      <c r="AH82" s="125"/>
      <c r="AI82" s="116"/>
      <c r="AJ82" s="116"/>
      <c r="AK82" s="117"/>
    </row>
    <row r="83" spans="1:37" x14ac:dyDescent="0.4">
      <c r="A83" s="4"/>
      <c r="B83" s="194" t="s">
        <v>46</v>
      </c>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202">
        <f>SUM(AD46:AH82)</f>
        <v>0</v>
      </c>
      <c r="AE83" s="203"/>
      <c r="AF83" s="203"/>
      <c r="AG83" s="203"/>
      <c r="AH83" s="203"/>
      <c r="AI83" s="98"/>
      <c r="AJ83" s="98"/>
      <c r="AK83" s="146"/>
    </row>
    <row r="84" spans="1:37" x14ac:dyDescent="0.4">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row>
  </sheetData>
  <sheetProtection algorithmName="SHA-512" hashValue="+rOsWhIICFgs0zewaLu69E42NgEr+vsRNEPtJPHqGEVs7E+zQSh5lJtd0Vjum4Y8cxRxZN+B2v/ukGRhIpZkKA==" saltValue="2qoQTMtm6EXEouamc/Mxug==" spinCount="100000" sheet="1" selectLockedCells="1"/>
  <dataConsolidate/>
  <mergeCells count="475">
    <mergeCell ref="B83:AC83"/>
    <mergeCell ref="AD83:AH83"/>
    <mergeCell ref="AI83:AK83"/>
    <mergeCell ref="AI81:AK81"/>
    <mergeCell ref="B82:G82"/>
    <mergeCell ref="H82:Q82"/>
    <mergeCell ref="R82:U82"/>
    <mergeCell ref="V82:X82"/>
    <mergeCell ref="Y82:AC82"/>
    <mergeCell ref="AD82:AH82"/>
    <mergeCell ref="AI82:AK82"/>
    <mergeCell ref="B81:G81"/>
    <mergeCell ref="H81:Q81"/>
    <mergeCell ref="R81:U81"/>
    <mergeCell ref="V81:X81"/>
    <mergeCell ref="Y81:AC81"/>
    <mergeCell ref="AD81:AH81"/>
    <mergeCell ref="AI79:AK79"/>
    <mergeCell ref="B80:G80"/>
    <mergeCell ref="H80:Q80"/>
    <mergeCell ref="R80:U80"/>
    <mergeCell ref="V80:X80"/>
    <mergeCell ref="Y80:AC80"/>
    <mergeCell ref="AD80:AH80"/>
    <mergeCell ref="AI80:AK80"/>
    <mergeCell ref="B79:G79"/>
    <mergeCell ref="H79:Q79"/>
    <mergeCell ref="R79:U79"/>
    <mergeCell ref="V79:X79"/>
    <mergeCell ref="Y79:AC79"/>
    <mergeCell ref="AD79:AH79"/>
    <mergeCell ref="AI77:AK77"/>
    <mergeCell ref="B78:G78"/>
    <mergeCell ref="H78:Q78"/>
    <mergeCell ref="R78:U78"/>
    <mergeCell ref="V78:X78"/>
    <mergeCell ref="Y78:AC78"/>
    <mergeCell ref="AD78:AH78"/>
    <mergeCell ref="AI78:AK78"/>
    <mergeCell ref="B77:G77"/>
    <mergeCell ref="H77:Q77"/>
    <mergeCell ref="R77:U77"/>
    <mergeCell ref="V77:X77"/>
    <mergeCell ref="Y77:AC77"/>
    <mergeCell ref="AD77:AH77"/>
    <mergeCell ref="AI75:AK75"/>
    <mergeCell ref="B76:G76"/>
    <mergeCell ref="H76:Q76"/>
    <mergeCell ref="R76:U76"/>
    <mergeCell ref="V76:X76"/>
    <mergeCell ref="Y76:AC76"/>
    <mergeCell ref="AD76:AH76"/>
    <mergeCell ref="AI76:AK76"/>
    <mergeCell ref="B75:G75"/>
    <mergeCell ref="H75:Q75"/>
    <mergeCell ref="R75:U75"/>
    <mergeCell ref="V75:X75"/>
    <mergeCell ref="Y75:AC75"/>
    <mergeCell ref="AD75:AH75"/>
    <mergeCell ref="AI73:AK73"/>
    <mergeCell ref="B74:G74"/>
    <mergeCell ref="H74:Q74"/>
    <mergeCell ref="R74:U74"/>
    <mergeCell ref="V74:X74"/>
    <mergeCell ref="Y74:AC74"/>
    <mergeCell ref="AD74:AH74"/>
    <mergeCell ref="AI74:AK74"/>
    <mergeCell ref="B73:G73"/>
    <mergeCell ref="H73:Q73"/>
    <mergeCell ref="R73:U73"/>
    <mergeCell ref="V73:X73"/>
    <mergeCell ref="Y73:AC73"/>
    <mergeCell ref="AD73:AH73"/>
    <mergeCell ref="AI71:AK71"/>
    <mergeCell ref="B72:G72"/>
    <mergeCell ref="H72:Q72"/>
    <mergeCell ref="R72:U72"/>
    <mergeCell ref="V72:X72"/>
    <mergeCell ref="Y72:AC72"/>
    <mergeCell ref="AD72:AH72"/>
    <mergeCell ref="AI72:AK72"/>
    <mergeCell ref="B71:G71"/>
    <mergeCell ref="H71:Q71"/>
    <mergeCell ref="R71:U71"/>
    <mergeCell ref="V71:X71"/>
    <mergeCell ref="Y71:AC71"/>
    <mergeCell ref="AD71:AH71"/>
    <mergeCell ref="AI69:AK69"/>
    <mergeCell ref="B70:G70"/>
    <mergeCell ref="H70:Q70"/>
    <mergeCell ref="R70:U70"/>
    <mergeCell ref="V70:X70"/>
    <mergeCell ref="Y70:AC70"/>
    <mergeCell ref="AD70:AH70"/>
    <mergeCell ref="AI70:AK70"/>
    <mergeCell ref="B69:G69"/>
    <mergeCell ref="H69:Q69"/>
    <mergeCell ref="R69:U69"/>
    <mergeCell ref="V69:X69"/>
    <mergeCell ref="Y69:AC69"/>
    <mergeCell ref="AD69:AH69"/>
    <mergeCell ref="AI67:AK67"/>
    <mergeCell ref="B68:G68"/>
    <mergeCell ref="H68:Q68"/>
    <mergeCell ref="R68:U68"/>
    <mergeCell ref="V68:X68"/>
    <mergeCell ref="Y68:AC68"/>
    <mergeCell ref="AD68:AH68"/>
    <mergeCell ref="AI68:AK68"/>
    <mergeCell ref="B67:G67"/>
    <mergeCell ref="H67:Q67"/>
    <mergeCell ref="R67:U67"/>
    <mergeCell ref="V67:X67"/>
    <mergeCell ref="Y67:AC67"/>
    <mergeCell ref="AD67:AH67"/>
    <mergeCell ref="AI65:AK65"/>
    <mergeCell ref="B66:G66"/>
    <mergeCell ref="H66:Q66"/>
    <mergeCell ref="R66:U66"/>
    <mergeCell ref="V66:X66"/>
    <mergeCell ref="Y66:AC66"/>
    <mergeCell ref="AD66:AH66"/>
    <mergeCell ref="AI66:AK66"/>
    <mergeCell ref="B65:G65"/>
    <mergeCell ref="H65:Q65"/>
    <mergeCell ref="R65:U65"/>
    <mergeCell ref="V65:X65"/>
    <mergeCell ref="Y65:AC65"/>
    <mergeCell ref="AD65:AH65"/>
    <mergeCell ref="AI63:AK63"/>
    <mergeCell ref="B64:G64"/>
    <mergeCell ref="H64:Q64"/>
    <mergeCell ref="R64:U64"/>
    <mergeCell ref="V64:X64"/>
    <mergeCell ref="Y64:AC64"/>
    <mergeCell ref="AD64:AH64"/>
    <mergeCell ref="AI64:AK64"/>
    <mergeCell ref="B63:G63"/>
    <mergeCell ref="H63:Q63"/>
    <mergeCell ref="R63:U63"/>
    <mergeCell ref="V63:X63"/>
    <mergeCell ref="Y63:AC63"/>
    <mergeCell ref="AD63:AH63"/>
    <mergeCell ref="AI61:AK61"/>
    <mergeCell ref="B62:G62"/>
    <mergeCell ref="H62:Q62"/>
    <mergeCell ref="R62:U62"/>
    <mergeCell ref="V62:X62"/>
    <mergeCell ref="Y62:AC62"/>
    <mergeCell ref="AD62:AH62"/>
    <mergeCell ref="AI62:AK62"/>
    <mergeCell ref="B61:G61"/>
    <mergeCell ref="H61:Q61"/>
    <mergeCell ref="R61:U61"/>
    <mergeCell ref="V61:X61"/>
    <mergeCell ref="Y61:AC61"/>
    <mergeCell ref="AD61:AH61"/>
    <mergeCell ref="AI59:AK59"/>
    <mergeCell ref="B60:G60"/>
    <mergeCell ref="H60:Q60"/>
    <mergeCell ref="R60:U60"/>
    <mergeCell ref="V60:X60"/>
    <mergeCell ref="Y60:AC60"/>
    <mergeCell ref="AD60:AH60"/>
    <mergeCell ref="AI60:AK60"/>
    <mergeCell ref="B59:G59"/>
    <mergeCell ref="H59:Q59"/>
    <mergeCell ref="R59:U59"/>
    <mergeCell ref="V59:X59"/>
    <mergeCell ref="Y59:AC59"/>
    <mergeCell ref="AD59:AH59"/>
    <mergeCell ref="AI57:AK57"/>
    <mergeCell ref="B58:G58"/>
    <mergeCell ref="H58:Q58"/>
    <mergeCell ref="R58:U58"/>
    <mergeCell ref="V58:X58"/>
    <mergeCell ref="Y58:AC58"/>
    <mergeCell ref="AD58:AH58"/>
    <mergeCell ref="AI58:AK58"/>
    <mergeCell ref="B57:G57"/>
    <mergeCell ref="H57:Q57"/>
    <mergeCell ref="R57:U57"/>
    <mergeCell ref="V57:X57"/>
    <mergeCell ref="Y57:AC57"/>
    <mergeCell ref="AD57:AH57"/>
    <mergeCell ref="AI55:AK55"/>
    <mergeCell ref="B56:G56"/>
    <mergeCell ref="H56:Q56"/>
    <mergeCell ref="R56:U56"/>
    <mergeCell ref="V56:X56"/>
    <mergeCell ref="Y56:AC56"/>
    <mergeCell ref="AD56:AH56"/>
    <mergeCell ref="AI56:AK56"/>
    <mergeCell ref="B55:G55"/>
    <mergeCell ref="H55:Q55"/>
    <mergeCell ref="R55:U55"/>
    <mergeCell ref="V55:X55"/>
    <mergeCell ref="Y55:AC55"/>
    <mergeCell ref="AD55:AH55"/>
    <mergeCell ref="AI53:AK53"/>
    <mergeCell ref="B54:G54"/>
    <mergeCell ref="H54:Q54"/>
    <mergeCell ref="R54:U54"/>
    <mergeCell ref="V54:X54"/>
    <mergeCell ref="Y54:AC54"/>
    <mergeCell ref="AD54:AH54"/>
    <mergeCell ref="AI54:AK54"/>
    <mergeCell ref="B53:G53"/>
    <mergeCell ref="H53:Q53"/>
    <mergeCell ref="R53:U53"/>
    <mergeCell ref="V53:X53"/>
    <mergeCell ref="Y53:AC53"/>
    <mergeCell ref="AD53:AH53"/>
    <mergeCell ref="AI51:AK51"/>
    <mergeCell ref="B52:G52"/>
    <mergeCell ref="H52:Q52"/>
    <mergeCell ref="R52:U52"/>
    <mergeCell ref="V52:X52"/>
    <mergeCell ref="Y52:AC52"/>
    <mergeCell ref="AD52:AH52"/>
    <mergeCell ref="AI52:AK52"/>
    <mergeCell ref="B51:G51"/>
    <mergeCell ref="H51:Q51"/>
    <mergeCell ref="R51:U51"/>
    <mergeCell ref="V51:X51"/>
    <mergeCell ref="Y51:AC51"/>
    <mergeCell ref="AD51:AH51"/>
    <mergeCell ref="AI49:AK49"/>
    <mergeCell ref="B50:G50"/>
    <mergeCell ref="H50:Q50"/>
    <mergeCell ref="R50:U50"/>
    <mergeCell ref="V50:X50"/>
    <mergeCell ref="Y50:AC50"/>
    <mergeCell ref="AD50:AH50"/>
    <mergeCell ref="AI50:AK50"/>
    <mergeCell ref="B49:G49"/>
    <mergeCell ref="H49:Q49"/>
    <mergeCell ref="R49:U49"/>
    <mergeCell ref="V49:X49"/>
    <mergeCell ref="Y49:AC49"/>
    <mergeCell ref="AD49:AH49"/>
    <mergeCell ref="AI47:AK47"/>
    <mergeCell ref="B48:G48"/>
    <mergeCell ref="H48:Q48"/>
    <mergeCell ref="R48:U48"/>
    <mergeCell ref="V48:X48"/>
    <mergeCell ref="Y48:AC48"/>
    <mergeCell ref="AD48:AH48"/>
    <mergeCell ref="AI48:AK48"/>
    <mergeCell ref="B47:G47"/>
    <mergeCell ref="H47:Q47"/>
    <mergeCell ref="R47:U47"/>
    <mergeCell ref="V47:X47"/>
    <mergeCell ref="Y47:AC47"/>
    <mergeCell ref="AD47:AH47"/>
    <mergeCell ref="AI45:AK45"/>
    <mergeCell ref="B46:G46"/>
    <mergeCell ref="H46:Q46"/>
    <mergeCell ref="R46:U46"/>
    <mergeCell ref="V46:X46"/>
    <mergeCell ref="Y46:AC46"/>
    <mergeCell ref="AD46:AH46"/>
    <mergeCell ref="AI46:AK46"/>
    <mergeCell ref="AI40:AK40"/>
    <mergeCell ref="B41:AC41"/>
    <mergeCell ref="AD41:AH41"/>
    <mergeCell ref="AI41:AK41"/>
    <mergeCell ref="B45:G45"/>
    <mergeCell ref="H45:Q45"/>
    <mergeCell ref="R45:U45"/>
    <mergeCell ref="V45:X45"/>
    <mergeCell ref="Y45:AC45"/>
    <mergeCell ref="AD45:AH45"/>
    <mergeCell ref="B40:G40"/>
    <mergeCell ref="H40:Q40"/>
    <mergeCell ref="R40:U40"/>
    <mergeCell ref="V40:X40"/>
    <mergeCell ref="Y40:AC40"/>
    <mergeCell ref="AD40:AH40"/>
    <mergeCell ref="AI38:AK38"/>
    <mergeCell ref="B39:G39"/>
    <mergeCell ref="H39:Q39"/>
    <mergeCell ref="R39:U39"/>
    <mergeCell ref="V39:X39"/>
    <mergeCell ref="Y39:AC39"/>
    <mergeCell ref="AD39:AH39"/>
    <mergeCell ref="AI39:AK39"/>
    <mergeCell ref="B38:G38"/>
    <mergeCell ref="H38:Q38"/>
    <mergeCell ref="R38:U38"/>
    <mergeCell ref="V38:X38"/>
    <mergeCell ref="Y38:AC38"/>
    <mergeCell ref="AD38:AH38"/>
    <mergeCell ref="AI36:AK36"/>
    <mergeCell ref="B37:G37"/>
    <mergeCell ref="H37:Q37"/>
    <mergeCell ref="R37:U37"/>
    <mergeCell ref="V37:X37"/>
    <mergeCell ref="Y37:AC37"/>
    <mergeCell ref="AD37:AH37"/>
    <mergeCell ref="AI37:AK37"/>
    <mergeCell ref="B36:G36"/>
    <mergeCell ref="H36:Q36"/>
    <mergeCell ref="R36:U36"/>
    <mergeCell ref="V36:X36"/>
    <mergeCell ref="Y36:AC36"/>
    <mergeCell ref="AD36:AH36"/>
    <mergeCell ref="AI34:AK34"/>
    <mergeCell ref="B35:G35"/>
    <mergeCell ref="H35:Q35"/>
    <mergeCell ref="R35:U35"/>
    <mergeCell ref="V35:X35"/>
    <mergeCell ref="Y35:AC35"/>
    <mergeCell ref="AD35:AH35"/>
    <mergeCell ref="AI35:AK35"/>
    <mergeCell ref="B34:G34"/>
    <mergeCell ref="H34:Q34"/>
    <mergeCell ref="R34:U34"/>
    <mergeCell ref="V34:X34"/>
    <mergeCell ref="Y34:AC34"/>
    <mergeCell ref="AD34:AH34"/>
    <mergeCell ref="AI32:AK32"/>
    <mergeCell ref="B33:G33"/>
    <mergeCell ref="H33:Q33"/>
    <mergeCell ref="R33:U33"/>
    <mergeCell ref="V33:X33"/>
    <mergeCell ref="Y33:AC33"/>
    <mergeCell ref="AD33:AH33"/>
    <mergeCell ref="AI33:AK33"/>
    <mergeCell ref="B32:G32"/>
    <mergeCell ref="H32:Q32"/>
    <mergeCell ref="R32:U32"/>
    <mergeCell ref="V32:X32"/>
    <mergeCell ref="Y32:AC32"/>
    <mergeCell ref="AD32:AH32"/>
    <mergeCell ref="AI30:AK30"/>
    <mergeCell ref="B31:G31"/>
    <mergeCell ref="H31:Q31"/>
    <mergeCell ref="R31:U31"/>
    <mergeCell ref="V31:X31"/>
    <mergeCell ref="Y31:AC31"/>
    <mergeCell ref="AD31:AH31"/>
    <mergeCell ref="AI31:AK31"/>
    <mergeCell ref="B30:G30"/>
    <mergeCell ref="H30:Q30"/>
    <mergeCell ref="R30:U30"/>
    <mergeCell ref="V30:X30"/>
    <mergeCell ref="Y30:AC30"/>
    <mergeCell ref="AD30:AH30"/>
    <mergeCell ref="AI28:AK28"/>
    <mergeCell ref="B29:G29"/>
    <mergeCell ref="H29:Q29"/>
    <mergeCell ref="R29:U29"/>
    <mergeCell ref="V29:X29"/>
    <mergeCell ref="Y29:AC29"/>
    <mergeCell ref="AD29:AH29"/>
    <mergeCell ref="AI29:AK29"/>
    <mergeCell ref="B28:G28"/>
    <mergeCell ref="H28:Q28"/>
    <mergeCell ref="R28:U28"/>
    <mergeCell ref="V28:X28"/>
    <mergeCell ref="Y28:AC28"/>
    <mergeCell ref="AD28:AH28"/>
    <mergeCell ref="AI26:AK26"/>
    <mergeCell ref="B27:G27"/>
    <mergeCell ref="H27:Q27"/>
    <mergeCell ref="R27:U27"/>
    <mergeCell ref="V27:X27"/>
    <mergeCell ref="Y27:AC27"/>
    <mergeCell ref="AD27:AH27"/>
    <mergeCell ref="AI27:AK27"/>
    <mergeCell ref="B26:G26"/>
    <mergeCell ref="H26:Q26"/>
    <mergeCell ref="R26:U26"/>
    <mergeCell ref="V26:X26"/>
    <mergeCell ref="Y26:AC26"/>
    <mergeCell ref="AD26:AH26"/>
    <mergeCell ref="AI24:AK24"/>
    <mergeCell ref="B25:G25"/>
    <mergeCell ref="H25:Q25"/>
    <mergeCell ref="R25:U25"/>
    <mergeCell ref="V25:X25"/>
    <mergeCell ref="Y25:AC25"/>
    <mergeCell ref="AD25:AH25"/>
    <mergeCell ref="AI25:AK25"/>
    <mergeCell ref="B24:G24"/>
    <mergeCell ref="H24:Q24"/>
    <mergeCell ref="R24:U24"/>
    <mergeCell ref="V24:X24"/>
    <mergeCell ref="Y24:AC24"/>
    <mergeCell ref="AD24:AH24"/>
    <mergeCell ref="AI22:AK22"/>
    <mergeCell ref="B23:G23"/>
    <mergeCell ref="H23:Q23"/>
    <mergeCell ref="R23:U23"/>
    <mergeCell ref="V23:X23"/>
    <mergeCell ref="Y23:AC23"/>
    <mergeCell ref="AD23:AH23"/>
    <mergeCell ref="AI23:AK23"/>
    <mergeCell ref="B22:G22"/>
    <mergeCell ref="H22:Q22"/>
    <mergeCell ref="R22:U22"/>
    <mergeCell ref="V22:X22"/>
    <mergeCell ref="Y22:AC22"/>
    <mergeCell ref="AD22:AH22"/>
    <mergeCell ref="AI20:AK20"/>
    <mergeCell ref="B21:G21"/>
    <mergeCell ref="H21:Q21"/>
    <mergeCell ref="R21:U21"/>
    <mergeCell ref="V21:X21"/>
    <mergeCell ref="Y21:AC21"/>
    <mergeCell ref="AD21:AH21"/>
    <mergeCell ref="AI21:AK21"/>
    <mergeCell ref="B20:G20"/>
    <mergeCell ref="H20:Q20"/>
    <mergeCell ref="R20:U20"/>
    <mergeCell ref="V20:X20"/>
    <mergeCell ref="Y20:AC20"/>
    <mergeCell ref="AD20:AH20"/>
    <mergeCell ref="AI18:AK18"/>
    <mergeCell ref="B19:G19"/>
    <mergeCell ref="H19:Q19"/>
    <mergeCell ref="R19:U19"/>
    <mergeCell ref="V19:X19"/>
    <mergeCell ref="Y19:AC19"/>
    <mergeCell ref="AD19:AH19"/>
    <mergeCell ref="AI19:AK19"/>
    <mergeCell ref="B18:G18"/>
    <mergeCell ref="H18:Q18"/>
    <mergeCell ref="R18:U18"/>
    <mergeCell ref="V18:X18"/>
    <mergeCell ref="Y18:AC18"/>
    <mergeCell ref="AD18:AH18"/>
    <mergeCell ref="B15:F15"/>
    <mergeCell ref="G15:I15"/>
    <mergeCell ref="J15:N15"/>
    <mergeCell ref="O15:T15"/>
    <mergeCell ref="U15:Y15"/>
    <mergeCell ref="B12:G12"/>
    <mergeCell ref="B13:I13"/>
    <mergeCell ref="J13:N13"/>
    <mergeCell ref="O13:T13"/>
    <mergeCell ref="U13:Y13"/>
    <mergeCell ref="B8:F8"/>
    <mergeCell ref="G8:Q8"/>
    <mergeCell ref="R8:T8"/>
    <mergeCell ref="U8:AK8"/>
    <mergeCell ref="Z13:AK14"/>
    <mergeCell ref="B14:F14"/>
    <mergeCell ref="G14:I14"/>
    <mergeCell ref="J14:N14"/>
    <mergeCell ref="O14:T14"/>
    <mergeCell ref="B9:F9"/>
    <mergeCell ref="G9:Q9"/>
    <mergeCell ref="R9:T9"/>
    <mergeCell ref="U9:AK9"/>
    <mergeCell ref="B10:F10"/>
    <mergeCell ref="G10:K10"/>
    <mergeCell ref="M10:Q10"/>
    <mergeCell ref="R10:T10"/>
    <mergeCell ref="U10:AK10"/>
    <mergeCell ref="U14:Y14"/>
    <mergeCell ref="R1:W2"/>
    <mergeCell ref="AB2:AI3"/>
    <mergeCell ref="B5:G5"/>
    <mergeCell ref="H5:AK5"/>
    <mergeCell ref="B6:F6"/>
    <mergeCell ref="G6:Q6"/>
    <mergeCell ref="R6:V6"/>
    <mergeCell ref="X6:AK6"/>
    <mergeCell ref="B7:F7"/>
    <mergeCell ref="G7:J7"/>
    <mergeCell ref="L7:Q7"/>
    <mergeCell ref="R7:T7"/>
    <mergeCell ref="U7:AK7"/>
  </mergeCells>
  <phoneticPr fontId="4"/>
  <dataValidations count="5">
    <dataValidation type="list" allowBlank="1" showInputMessage="1" showErrorMessage="1" sqref="O13" xr:uid="{5D4F1B97-7BE8-4F82-BEB1-3CB95EC67CBC}">
      <formula1>$AP$6:$AP$7</formula1>
    </dataValidation>
    <dataValidation type="textLength" operator="equal" allowBlank="1" showInputMessage="1" showErrorMessage="1" errorTitle="桁数違い" error="取引先番号は5桁です_x000a_再度確認してください" sqref="G9" xr:uid="{E3CE03F9-3732-4494-858E-45DA925A68BE}">
      <formula1>5</formula1>
    </dataValidation>
    <dataValidation type="textLength" operator="equal" allowBlank="1" showInputMessage="1" showErrorMessage="1" errorTitle="桁数違い" error="工事番号は6桁です(ハイフンなし)_x000a_再度確認してください" sqref="G7" xr:uid="{2D14FF83-084C-4B06-B57D-8628201CCE29}">
      <formula1>6</formula1>
    </dataValidation>
    <dataValidation type="textLength" operator="equal" allowBlank="1" showInputMessage="1" showErrorMessage="1" errorTitle="桁数違い" error="注文書番号は6桁です_x000a_再度確認してください" sqref="G8" xr:uid="{DD2E1A3F-9DAB-466C-BAAB-C5892D929E1E}">
      <formula1>6</formula1>
    </dataValidation>
    <dataValidation operator="equal" allowBlank="1" showInputMessage="1" showErrorMessage="1" errorTitle="桁数違い" error="工事番号は6桁です(ハイフンなし)_x000a_再度確認してください" promptTitle="入力方法" prompt="例）2025-12-12_x000a_上記方法でお願いします" sqref="G6" xr:uid="{2783BDD7-CB7F-4BA8-A126-4CFE57611385}"/>
  </dataValidations>
  <pageMargins left="0.39370078740157483" right="0.39370078740157483" top="0.59055118110236227" bottom="0"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ADDF-E095-45DC-BEF5-1208877EFD31}">
  <sheetPr>
    <tabColor rgb="FF92D050"/>
  </sheetPr>
  <dimension ref="A1:BC84"/>
  <sheetViews>
    <sheetView showZeros="0" view="pageBreakPreview" zoomScaleNormal="100" zoomScaleSheetLayoutView="100" workbookViewId="0">
      <selection activeCell="G6" sqref="G6:Q6"/>
    </sheetView>
  </sheetViews>
  <sheetFormatPr defaultRowHeight="18.75" outlineLevelCol="1" x14ac:dyDescent="0.4"/>
  <cols>
    <col min="1" max="37" width="2.375" style="1" customWidth="1"/>
    <col min="38" max="41" width="2.625" style="1" customWidth="1"/>
    <col min="42" max="42" width="2.625" style="1" hidden="1" customWidth="1" outlineLevel="1"/>
    <col min="43" max="43" width="2.625" style="1" customWidth="1" collapsed="1"/>
    <col min="44" max="70" width="2.625" style="1" customWidth="1"/>
    <col min="71" max="255" width="9" style="1"/>
    <col min="256" max="281" width="2.625" style="1" customWidth="1"/>
    <col min="282" max="283" width="1.625" style="1" customWidth="1"/>
    <col min="284" max="287" width="2.625" style="1" customWidth="1"/>
    <col min="288" max="289" width="1.625" style="1" customWidth="1"/>
    <col min="290" max="306" width="2.625" style="1" customWidth="1"/>
    <col min="307" max="308" width="1.625" style="1" customWidth="1"/>
    <col min="309" max="314" width="2.625" style="1" customWidth="1"/>
    <col min="315" max="511" width="9" style="1"/>
    <col min="512" max="537" width="2.625" style="1" customWidth="1"/>
    <col min="538" max="539" width="1.625" style="1" customWidth="1"/>
    <col min="540" max="543" width="2.625" style="1" customWidth="1"/>
    <col min="544" max="545" width="1.625" style="1" customWidth="1"/>
    <col min="546" max="562" width="2.625" style="1" customWidth="1"/>
    <col min="563" max="564" width="1.625" style="1" customWidth="1"/>
    <col min="565" max="570" width="2.625" style="1" customWidth="1"/>
    <col min="571" max="767" width="9" style="1"/>
    <col min="768" max="793" width="2.625" style="1" customWidth="1"/>
    <col min="794" max="795" width="1.625" style="1" customWidth="1"/>
    <col min="796" max="799" width="2.625" style="1" customWidth="1"/>
    <col min="800" max="801" width="1.625" style="1" customWidth="1"/>
    <col min="802" max="818" width="2.625" style="1" customWidth="1"/>
    <col min="819" max="820" width="1.625" style="1" customWidth="1"/>
    <col min="821" max="826" width="2.625" style="1" customWidth="1"/>
    <col min="827" max="1023" width="9" style="1"/>
    <col min="1024" max="1049" width="2.625" style="1" customWidth="1"/>
    <col min="1050" max="1051" width="1.625" style="1" customWidth="1"/>
    <col min="1052" max="1055" width="2.625" style="1" customWidth="1"/>
    <col min="1056" max="1057" width="1.625" style="1" customWidth="1"/>
    <col min="1058" max="1074" width="2.625" style="1" customWidth="1"/>
    <col min="1075" max="1076" width="1.625" style="1" customWidth="1"/>
    <col min="1077" max="1082" width="2.625" style="1" customWidth="1"/>
    <col min="1083" max="1279" width="9" style="1"/>
    <col min="1280" max="1305" width="2.625" style="1" customWidth="1"/>
    <col min="1306" max="1307" width="1.625" style="1" customWidth="1"/>
    <col min="1308" max="1311" width="2.625" style="1" customWidth="1"/>
    <col min="1312" max="1313" width="1.625" style="1" customWidth="1"/>
    <col min="1314" max="1330" width="2.625" style="1" customWidth="1"/>
    <col min="1331" max="1332" width="1.625" style="1" customWidth="1"/>
    <col min="1333" max="1338" width="2.625" style="1" customWidth="1"/>
    <col min="1339" max="1535" width="9" style="1"/>
    <col min="1536" max="1561" width="2.625" style="1" customWidth="1"/>
    <col min="1562" max="1563" width="1.625" style="1" customWidth="1"/>
    <col min="1564" max="1567" width="2.625" style="1" customWidth="1"/>
    <col min="1568" max="1569" width="1.625" style="1" customWidth="1"/>
    <col min="1570" max="1586" width="2.625" style="1" customWidth="1"/>
    <col min="1587" max="1588" width="1.625" style="1" customWidth="1"/>
    <col min="1589" max="1594" width="2.625" style="1" customWidth="1"/>
    <col min="1595" max="1791" width="9" style="1"/>
    <col min="1792" max="1817" width="2.625" style="1" customWidth="1"/>
    <col min="1818" max="1819" width="1.625" style="1" customWidth="1"/>
    <col min="1820" max="1823" width="2.625" style="1" customWidth="1"/>
    <col min="1824" max="1825" width="1.625" style="1" customWidth="1"/>
    <col min="1826" max="1842" width="2.625" style="1" customWidth="1"/>
    <col min="1843" max="1844" width="1.625" style="1" customWidth="1"/>
    <col min="1845" max="1850" width="2.625" style="1" customWidth="1"/>
    <col min="1851" max="2047" width="9" style="1"/>
    <col min="2048" max="2073" width="2.625" style="1" customWidth="1"/>
    <col min="2074" max="2075" width="1.625" style="1" customWidth="1"/>
    <col min="2076" max="2079" width="2.625" style="1" customWidth="1"/>
    <col min="2080" max="2081" width="1.625" style="1" customWidth="1"/>
    <col min="2082" max="2098" width="2.625" style="1" customWidth="1"/>
    <col min="2099" max="2100" width="1.625" style="1" customWidth="1"/>
    <col min="2101" max="2106" width="2.625" style="1" customWidth="1"/>
    <col min="2107" max="2303" width="9" style="1"/>
    <col min="2304" max="2329" width="2.625" style="1" customWidth="1"/>
    <col min="2330" max="2331" width="1.625" style="1" customWidth="1"/>
    <col min="2332" max="2335" width="2.625" style="1" customWidth="1"/>
    <col min="2336" max="2337" width="1.625" style="1" customWidth="1"/>
    <col min="2338" max="2354" width="2.625" style="1" customWidth="1"/>
    <col min="2355" max="2356" width="1.625" style="1" customWidth="1"/>
    <col min="2357" max="2362" width="2.625" style="1" customWidth="1"/>
    <col min="2363" max="2559" width="9" style="1"/>
    <col min="2560" max="2585" width="2.625" style="1" customWidth="1"/>
    <col min="2586" max="2587" width="1.625" style="1" customWidth="1"/>
    <col min="2588" max="2591" width="2.625" style="1" customWidth="1"/>
    <col min="2592" max="2593" width="1.625" style="1" customWidth="1"/>
    <col min="2594" max="2610" width="2.625" style="1" customWidth="1"/>
    <col min="2611" max="2612" width="1.625" style="1" customWidth="1"/>
    <col min="2613" max="2618" width="2.625" style="1" customWidth="1"/>
    <col min="2619" max="2815" width="9" style="1"/>
    <col min="2816" max="2841" width="2.625" style="1" customWidth="1"/>
    <col min="2842" max="2843" width="1.625" style="1" customWidth="1"/>
    <col min="2844" max="2847" width="2.625" style="1" customWidth="1"/>
    <col min="2848" max="2849" width="1.625" style="1" customWidth="1"/>
    <col min="2850" max="2866" width="2.625" style="1" customWidth="1"/>
    <col min="2867" max="2868" width="1.625" style="1" customWidth="1"/>
    <col min="2869" max="2874" width="2.625" style="1" customWidth="1"/>
    <col min="2875" max="3071" width="9" style="1"/>
    <col min="3072" max="3097" width="2.625" style="1" customWidth="1"/>
    <col min="3098" max="3099" width="1.625" style="1" customWidth="1"/>
    <col min="3100" max="3103" width="2.625" style="1" customWidth="1"/>
    <col min="3104" max="3105" width="1.625" style="1" customWidth="1"/>
    <col min="3106" max="3122" width="2.625" style="1" customWidth="1"/>
    <col min="3123" max="3124" width="1.625" style="1" customWidth="1"/>
    <col min="3125" max="3130" width="2.625" style="1" customWidth="1"/>
    <col min="3131" max="3327" width="9" style="1"/>
    <col min="3328" max="3353" width="2.625" style="1" customWidth="1"/>
    <col min="3354" max="3355" width="1.625" style="1" customWidth="1"/>
    <col min="3356" max="3359" width="2.625" style="1" customWidth="1"/>
    <col min="3360" max="3361" width="1.625" style="1" customWidth="1"/>
    <col min="3362" max="3378" width="2.625" style="1" customWidth="1"/>
    <col min="3379" max="3380" width="1.625" style="1" customWidth="1"/>
    <col min="3381" max="3386" width="2.625" style="1" customWidth="1"/>
    <col min="3387" max="3583" width="9" style="1"/>
    <col min="3584" max="3609" width="2.625" style="1" customWidth="1"/>
    <col min="3610" max="3611" width="1.625" style="1" customWidth="1"/>
    <col min="3612" max="3615" width="2.625" style="1" customWidth="1"/>
    <col min="3616" max="3617" width="1.625" style="1" customWidth="1"/>
    <col min="3618" max="3634" width="2.625" style="1" customWidth="1"/>
    <col min="3635" max="3636" width="1.625" style="1" customWidth="1"/>
    <col min="3637" max="3642" width="2.625" style="1" customWidth="1"/>
    <col min="3643" max="3839" width="9" style="1"/>
    <col min="3840" max="3865" width="2.625" style="1" customWidth="1"/>
    <col min="3866" max="3867" width="1.625" style="1" customWidth="1"/>
    <col min="3868" max="3871" width="2.625" style="1" customWidth="1"/>
    <col min="3872" max="3873" width="1.625" style="1" customWidth="1"/>
    <col min="3874" max="3890" width="2.625" style="1" customWidth="1"/>
    <col min="3891" max="3892" width="1.625" style="1" customWidth="1"/>
    <col min="3893" max="3898" width="2.625" style="1" customWidth="1"/>
    <col min="3899" max="4095" width="9" style="1"/>
    <col min="4096" max="4121" width="2.625" style="1" customWidth="1"/>
    <col min="4122" max="4123" width="1.625" style="1" customWidth="1"/>
    <col min="4124" max="4127" width="2.625" style="1" customWidth="1"/>
    <col min="4128" max="4129" width="1.625" style="1" customWidth="1"/>
    <col min="4130" max="4146" width="2.625" style="1" customWidth="1"/>
    <col min="4147" max="4148" width="1.625" style="1" customWidth="1"/>
    <col min="4149" max="4154" width="2.625" style="1" customWidth="1"/>
    <col min="4155" max="4351" width="9" style="1"/>
    <col min="4352" max="4377" width="2.625" style="1" customWidth="1"/>
    <col min="4378" max="4379" width="1.625" style="1" customWidth="1"/>
    <col min="4380" max="4383" width="2.625" style="1" customWidth="1"/>
    <col min="4384" max="4385" width="1.625" style="1" customWidth="1"/>
    <col min="4386" max="4402" width="2.625" style="1" customWidth="1"/>
    <col min="4403" max="4404" width="1.625" style="1" customWidth="1"/>
    <col min="4405" max="4410" width="2.625" style="1" customWidth="1"/>
    <col min="4411" max="4607" width="9" style="1"/>
    <col min="4608" max="4633" width="2.625" style="1" customWidth="1"/>
    <col min="4634" max="4635" width="1.625" style="1" customWidth="1"/>
    <col min="4636" max="4639" width="2.625" style="1" customWidth="1"/>
    <col min="4640" max="4641" width="1.625" style="1" customWidth="1"/>
    <col min="4642" max="4658" width="2.625" style="1" customWidth="1"/>
    <col min="4659" max="4660" width="1.625" style="1" customWidth="1"/>
    <col min="4661" max="4666" width="2.625" style="1" customWidth="1"/>
    <col min="4667" max="4863" width="9" style="1"/>
    <col min="4864" max="4889" width="2.625" style="1" customWidth="1"/>
    <col min="4890" max="4891" width="1.625" style="1" customWidth="1"/>
    <col min="4892" max="4895" width="2.625" style="1" customWidth="1"/>
    <col min="4896" max="4897" width="1.625" style="1" customWidth="1"/>
    <col min="4898" max="4914" width="2.625" style="1" customWidth="1"/>
    <col min="4915" max="4916" width="1.625" style="1" customWidth="1"/>
    <col min="4917" max="4922" width="2.625" style="1" customWidth="1"/>
    <col min="4923" max="5119" width="9" style="1"/>
    <col min="5120" max="5145" width="2.625" style="1" customWidth="1"/>
    <col min="5146" max="5147" width="1.625" style="1" customWidth="1"/>
    <col min="5148" max="5151" width="2.625" style="1" customWidth="1"/>
    <col min="5152" max="5153" width="1.625" style="1" customWidth="1"/>
    <col min="5154" max="5170" width="2.625" style="1" customWidth="1"/>
    <col min="5171" max="5172" width="1.625" style="1" customWidth="1"/>
    <col min="5173" max="5178" width="2.625" style="1" customWidth="1"/>
    <col min="5179" max="5375" width="9" style="1"/>
    <col min="5376" max="5401" width="2.625" style="1" customWidth="1"/>
    <col min="5402" max="5403" width="1.625" style="1" customWidth="1"/>
    <col min="5404" max="5407" width="2.625" style="1" customWidth="1"/>
    <col min="5408" max="5409" width="1.625" style="1" customWidth="1"/>
    <col min="5410" max="5426" width="2.625" style="1" customWidth="1"/>
    <col min="5427" max="5428" width="1.625" style="1" customWidth="1"/>
    <col min="5429" max="5434" width="2.625" style="1" customWidth="1"/>
    <col min="5435" max="5631" width="9" style="1"/>
    <col min="5632" max="5657" width="2.625" style="1" customWidth="1"/>
    <col min="5658" max="5659" width="1.625" style="1" customWidth="1"/>
    <col min="5660" max="5663" width="2.625" style="1" customWidth="1"/>
    <col min="5664" max="5665" width="1.625" style="1" customWidth="1"/>
    <col min="5666" max="5682" width="2.625" style="1" customWidth="1"/>
    <col min="5683" max="5684" width="1.625" style="1" customWidth="1"/>
    <col min="5685" max="5690" width="2.625" style="1" customWidth="1"/>
    <col min="5691" max="5887" width="9" style="1"/>
    <col min="5888" max="5913" width="2.625" style="1" customWidth="1"/>
    <col min="5914" max="5915" width="1.625" style="1" customWidth="1"/>
    <col min="5916" max="5919" width="2.625" style="1" customWidth="1"/>
    <col min="5920" max="5921" width="1.625" style="1" customWidth="1"/>
    <col min="5922" max="5938" width="2.625" style="1" customWidth="1"/>
    <col min="5939" max="5940" width="1.625" style="1" customWidth="1"/>
    <col min="5941" max="5946" width="2.625" style="1" customWidth="1"/>
    <col min="5947" max="6143" width="9" style="1"/>
    <col min="6144" max="6169" width="2.625" style="1" customWidth="1"/>
    <col min="6170" max="6171" width="1.625" style="1" customWidth="1"/>
    <col min="6172" max="6175" width="2.625" style="1" customWidth="1"/>
    <col min="6176" max="6177" width="1.625" style="1" customWidth="1"/>
    <col min="6178" max="6194" width="2.625" style="1" customWidth="1"/>
    <col min="6195" max="6196" width="1.625" style="1" customWidth="1"/>
    <col min="6197" max="6202" width="2.625" style="1" customWidth="1"/>
    <col min="6203" max="6399" width="9" style="1"/>
    <col min="6400" max="6425" width="2.625" style="1" customWidth="1"/>
    <col min="6426" max="6427" width="1.625" style="1" customWidth="1"/>
    <col min="6428" max="6431" width="2.625" style="1" customWidth="1"/>
    <col min="6432" max="6433" width="1.625" style="1" customWidth="1"/>
    <col min="6434" max="6450" width="2.625" style="1" customWidth="1"/>
    <col min="6451" max="6452" width="1.625" style="1" customWidth="1"/>
    <col min="6453" max="6458" width="2.625" style="1" customWidth="1"/>
    <col min="6459" max="6655" width="9" style="1"/>
    <col min="6656" max="6681" width="2.625" style="1" customWidth="1"/>
    <col min="6682" max="6683" width="1.625" style="1" customWidth="1"/>
    <col min="6684" max="6687" width="2.625" style="1" customWidth="1"/>
    <col min="6688" max="6689" width="1.625" style="1" customWidth="1"/>
    <col min="6690" max="6706" width="2.625" style="1" customWidth="1"/>
    <col min="6707" max="6708" width="1.625" style="1" customWidth="1"/>
    <col min="6709" max="6714" width="2.625" style="1" customWidth="1"/>
    <col min="6715" max="6911" width="9" style="1"/>
    <col min="6912" max="6937" width="2.625" style="1" customWidth="1"/>
    <col min="6938" max="6939" width="1.625" style="1" customWidth="1"/>
    <col min="6940" max="6943" width="2.625" style="1" customWidth="1"/>
    <col min="6944" max="6945" width="1.625" style="1" customWidth="1"/>
    <col min="6946" max="6962" width="2.625" style="1" customWidth="1"/>
    <col min="6963" max="6964" width="1.625" style="1" customWidth="1"/>
    <col min="6965" max="6970" width="2.625" style="1" customWidth="1"/>
    <col min="6971" max="7167" width="9" style="1"/>
    <col min="7168" max="7193" width="2.625" style="1" customWidth="1"/>
    <col min="7194" max="7195" width="1.625" style="1" customWidth="1"/>
    <col min="7196" max="7199" width="2.625" style="1" customWidth="1"/>
    <col min="7200" max="7201" width="1.625" style="1" customWidth="1"/>
    <col min="7202" max="7218" width="2.625" style="1" customWidth="1"/>
    <col min="7219" max="7220" width="1.625" style="1" customWidth="1"/>
    <col min="7221" max="7226" width="2.625" style="1" customWidth="1"/>
    <col min="7227" max="7423" width="9" style="1"/>
    <col min="7424" max="7449" width="2.625" style="1" customWidth="1"/>
    <col min="7450" max="7451" width="1.625" style="1" customWidth="1"/>
    <col min="7452" max="7455" width="2.625" style="1" customWidth="1"/>
    <col min="7456" max="7457" width="1.625" style="1" customWidth="1"/>
    <col min="7458" max="7474" width="2.625" style="1" customWidth="1"/>
    <col min="7475" max="7476" width="1.625" style="1" customWidth="1"/>
    <col min="7477" max="7482" width="2.625" style="1" customWidth="1"/>
    <col min="7483" max="7679" width="9" style="1"/>
    <col min="7680" max="7705" width="2.625" style="1" customWidth="1"/>
    <col min="7706" max="7707" width="1.625" style="1" customWidth="1"/>
    <col min="7708" max="7711" width="2.625" style="1" customWidth="1"/>
    <col min="7712" max="7713" width="1.625" style="1" customWidth="1"/>
    <col min="7714" max="7730" width="2.625" style="1" customWidth="1"/>
    <col min="7731" max="7732" width="1.625" style="1" customWidth="1"/>
    <col min="7733" max="7738" width="2.625" style="1" customWidth="1"/>
    <col min="7739" max="7935" width="9" style="1"/>
    <col min="7936" max="7961" width="2.625" style="1" customWidth="1"/>
    <col min="7962" max="7963" width="1.625" style="1" customWidth="1"/>
    <col min="7964" max="7967" width="2.625" style="1" customWidth="1"/>
    <col min="7968" max="7969" width="1.625" style="1" customWidth="1"/>
    <col min="7970" max="7986" width="2.625" style="1" customWidth="1"/>
    <col min="7987" max="7988" width="1.625" style="1" customWidth="1"/>
    <col min="7989" max="7994" width="2.625" style="1" customWidth="1"/>
    <col min="7995" max="8191" width="9" style="1"/>
    <col min="8192" max="8217" width="2.625" style="1" customWidth="1"/>
    <col min="8218" max="8219" width="1.625" style="1" customWidth="1"/>
    <col min="8220" max="8223" width="2.625" style="1" customWidth="1"/>
    <col min="8224" max="8225" width="1.625" style="1" customWidth="1"/>
    <col min="8226" max="8242" width="2.625" style="1" customWidth="1"/>
    <col min="8243" max="8244" width="1.625" style="1" customWidth="1"/>
    <col min="8245" max="8250" width="2.625" style="1" customWidth="1"/>
    <col min="8251" max="8447" width="9" style="1"/>
    <col min="8448" max="8473" width="2.625" style="1" customWidth="1"/>
    <col min="8474" max="8475" width="1.625" style="1" customWidth="1"/>
    <col min="8476" max="8479" width="2.625" style="1" customWidth="1"/>
    <col min="8480" max="8481" width="1.625" style="1" customWidth="1"/>
    <col min="8482" max="8498" width="2.625" style="1" customWidth="1"/>
    <col min="8499" max="8500" width="1.625" style="1" customWidth="1"/>
    <col min="8501" max="8506" width="2.625" style="1" customWidth="1"/>
    <col min="8507" max="8703" width="9" style="1"/>
    <col min="8704" max="8729" width="2.625" style="1" customWidth="1"/>
    <col min="8730" max="8731" width="1.625" style="1" customWidth="1"/>
    <col min="8732" max="8735" width="2.625" style="1" customWidth="1"/>
    <col min="8736" max="8737" width="1.625" style="1" customWidth="1"/>
    <col min="8738" max="8754" width="2.625" style="1" customWidth="1"/>
    <col min="8755" max="8756" width="1.625" style="1" customWidth="1"/>
    <col min="8757" max="8762" width="2.625" style="1" customWidth="1"/>
    <col min="8763" max="8959" width="9" style="1"/>
    <col min="8960" max="8985" width="2.625" style="1" customWidth="1"/>
    <col min="8986" max="8987" width="1.625" style="1" customWidth="1"/>
    <col min="8988" max="8991" width="2.625" style="1" customWidth="1"/>
    <col min="8992" max="8993" width="1.625" style="1" customWidth="1"/>
    <col min="8994" max="9010" width="2.625" style="1" customWidth="1"/>
    <col min="9011" max="9012" width="1.625" style="1" customWidth="1"/>
    <col min="9013" max="9018" width="2.625" style="1" customWidth="1"/>
    <col min="9019" max="9215" width="9" style="1"/>
    <col min="9216" max="9241" width="2.625" style="1" customWidth="1"/>
    <col min="9242" max="9243" width="1.625" style="1" customWidth="1"/>
    <col min="9244" max="9247" width="2.625" style="1" customWidth="1"/>
    <col min="9248" max="9249" width="1.625" style="1" customWidth="1"/>
    <col min="9250" max="9266" width="2.625" style="1" customWidth="1"/>
    <col min="9267" max="9268" width="1.625" style="1" customWidth="1"/>
    <col min="9269" max="9274" width="2.625" style="1" customWidth="1"/>
    <col min="9275" max="9471" width="9" style="1"/>
    <col min="9472" max="9497" width="2.625" style="1" customWidth="1"/>
    <col min="9498" max="9499" width="1.625" style="1" customWidth="1"/>
    <col min="9500" max="9503" width="2.625" style="1" customWidth="1"/>
    <col min="9504" max="9505" width="1.625" style="1" customWidth="1"/>
    <col min="9506" max="9522" width="2.625" style="1" customWidth="1"/>
    <col min="9523" max="9524" width="1.625" style="1" customWidth="1"/>
    <col min="9525" max="9530" width="2.625" style="1" customWidth="1"/>
    <col min="9531" max="9727" width="9" style="1"/>
    <col min="9728" max="9753" width="2.625" style="1" customWidth="1"/>
    <col min="9754" max="9755" width="1.625" style="1" customWidth="1"/>
    <col min="9756" max="9759" width="2.625" style="1" customWidth="1"/>
    <col min="9760" max="9761" width="1.625" style="1" customWidth="1"/>
    <col min="9762" max="9778" width="2.625" style="1" customWidth="1"/>
    <col min="9779" max="9780" width="1.625" style="1" customWidth="1"/>
    <col min="9781" max="9786" width="2.625" style="1" customWidth="1"/>
    <col min="9787" max="9983" width="9" style="1"/>
    <col min="9984" max="10009" width="2.625" style="1" customWidth="1"/>
    <col min="10010" max="10011" width="1.625" style="1" customWidth="1"/>
    <col min="10012" max="10015" width="2.625" style="1" customWidth="1"/>
    <col min="10016" max="10017" width="1.625" style="1" customWidth="1"/>
    <col min="10018" max="10034" width="2.625" style="1" customWidth="1"/>
    <col min="10035" max="10036" width="1.625" style="1" customWidth="1"/>
    <col min="10037" max="10042" width="2.625" style="1" customWidth="1"/>
    <col min="10043" max="10239" width="9" style="1"/>
    <col min="10240" max="10265" width="2.625" style="1" customWidth="1"/>
    <col min="10266" max="10267" width="1.625" style="1" customWidth="1"/>
    <col min="10268" max="10271" width="2.625" style="1" customWidth="1"/>
    <col min="10272" max="10273" width="1.625" style="1" customWidth="1"/>
    <col min="10274" max="10290" width="2.625" style="1" customWidth="1"/>
    <col min="10291" max="10292" width="1.625" style="1" customWidth="1"/>
    <col min="10293" max="10298" width="2.625" style="1" customWidth="1"/>
    <col min="10299" max="10495" width="9" style="1"/>
    <col min="10496" max="10521" width="2.625" style="1" customWidth="1"/>
    <col min="10522" max="10523" width="1.625" style="1" customWidth="1"/>
    <col min="10524" max="10527" width="2.625" style="1" customWidth="1"/>
    <col min="10528" max="10529" width="1.625" style="1" customWidth="1"/>
    <col min="10530" max="10546" width="2.625" style="1" customWidth="1"/>
    <col min="10547" max="10548" width="1.625" style="1" customWidth="1"/>
    <col min="10549" max="10554" width="2.625" style="1" customWidth="1"/>
    <col min="10555" max="10751" width="9" style="1"/>
    <col min="10752" max="10777" width="2.625" style="1" customWidth="1"/>
    <col min="10778" max="10779" width="1.625" style="1" customWidth="1"/>
    <col min="10780" max="10783" width="2.625" style="1" customWidth="1"/>
    <col min="10784" max="10785" width="1.625" style="1" customWidth="1"/>
    <col min="10786" max="10802" width="2.625" style="1" customWidth="1"/>
    <col min="10803" max="10804" width="1.625" style="1" customWidth="1"/>
    <col min="10805" max="10810" width="2.625" style="1" customWidth="1"/>
    <col min="10811" max="11007" width="9" style="1"/>
    <col min="11008" max="11033" width="2.625" style="1" customWidth="1"/>
    <col min="11034" max="11035" width="1.625" style="1" customWidth="1"/>
    <col min="11036" max="11039" width="2.625" style="1" customWidth="1"/>
    <col min="11040" max="11041" width="1.625" style="1" customWidth="1"/>
    <col min="11042" max="11058" width="2.625" style="1" customWidth="1"/>
    <col min="11059" max="11060" width="1.625" style="1" customWidth="1"/>
    <col min="11061" max="11066" width="2.625" style="1" customWidth="1"/>
    <col min="11067" max="11263" width="9" style="1"/>
    <col min="11264" max="11289" width="2.625" style="1" customWidth="1"/>
    <col min="11290" max="11291" width="1.625" style="1" customWidth="1"/>
    <col min="11292" max="11295" width="2.625" style="1" customWidth="1"/>
    <col min="11296" max="11297" width="1.625" style="1" customWidth="1"/>
    <col min="11298" max="11314" width="2.625" style="1" customWidth="1"/>
    <col min="11315" max="11316" width="1.625" style="1" customWidth="1"/>
    <col min="11317" max="11322" width="2.625" style="1" customWidth="1"/>
    <col min="11323" max="11519" width="9" style="1"/>
    <col min="11520" max="11545" width="2.625" style="1" customWidth="1"/>
    <col min="11546" max="11547" width="1.625" style="1" customWidth="1"/>
    <col min="11548" max="11551" width="2.625" style="1" customWidth="1"/>
    <col min="11552" max="11553" width="1.625" style="1" customWidth="1"/>
    <col min="11554" max="11570" width="2.625" style="1" customWidth="1"/>
    <col min="11571" max="11572" width="1.625" style="1" customWidth="1"/>
    <col min="11573" max="11578" width="2.625" style="1" customWidth="1"/>
    <col min="11579" max="11775" width="9" style="1"/>
    <col min="11776" max="11801" width="2.625" style="1" customWidth="1"/>
    <col min="11802" max="11803" width="1.625" style="1" customWidth="1"/>
    <col min="11804" max="11807" width="2.625" style="1" customWidth="1"/>
    <col min="11808" max="11809" width="1.625" style="1" customWidth="1"/>
    <col min="11810" max="11826" width="2.625" style="1" customWidth="1"/>
    <col min="11827" max="11828" width="1.625" style="1" customWidth="1"/>
    <col min="11829" max="11834" width="2.625" style="1" customWidth="1"/>
    <col min="11835" max="12031" width="9" style="1"/>
    <col min="12032" max="12057" width="2.625" style="1" customWidth="1"/>
    <col min="12058" max="12059" width="1.625" style="1" customWidth="1"/>
    <col min="12060" max="12063" width="2.625" style="1" customWidth="1"/>
    <col min="12064" max="12065" width="1.625" style="1" customWidth="1"/>
    <col min="12066" max="12082" width="2.625" style="1" customWidth="1"/>
    <col min="12083" max="12084" width="1.625" style="1" customWidth="1"/>
    <col min="12085" max="12090" width="2.625" style="1" customWidth="1"/>
    <col min="12091" max="12287" width="9" style="1"/>
    <col min="12288" max="12313" width="2.625" style="1" customWidth="1"/>
    <col min="12314" max="12315" width="1.625" style="1" customWidth="1"/>
    <col min="12316" max="12319" width="2.625" style="1" customWidth="1"/>
    <col min="12320" max="12321" width="1.625" style="1" customWidth="1"/>
    <col min="12322" max="12338" width="2.625" style="1" customWidth="1"/>
    <col min="12339" max="12340" width="1.625" style="1" customWidth="1"/>
    <col min="12341" max="12346" width="2.625" style="1" customWidth="1"/>
    <col min="12347" max="12543" width="9" style="1"/>
    <col min="12544" max="12569" width="2.625" style="1" customWidth="1"/>
    <col min="12570" max="12571" width="1.625" style="1" customWidth="1"/>
    <col min="12572" max="12575" width="2.625" style="1" customWidth="1"/>
    <col min="12576" max="12577" width="1.625" style="1" customWidth="1"/>
    <col min="12578" max="12594" width="2.625" style="1" customWidth="1"/>
    <col min="12595" max="12596" width="1.625" style="1" customWidth="1"/>
    <col min="12597" max="12602" width="2.625" style="1" customWidth="1"/>
    <col min="12603" max="12799" width="9" style="1"/>
    <col min="12800" max="12825" width="2.625" style="1" customWidth="1"/>
    <col min="12826" max="12827" width="1.625" style="1" customWidth="1"/>
    <col min="12828" max="12831" width="2.625" style="1" customWidth="1"/>
    <col min="12832" max="12833" width="1.625" style="1" customWidth="1"/>
    <col min="12834" max="12850" width="2.625" style="1" customWidth="1"/>
    <col min="12851" max="12852" width="1.625" style="1" customWidth="1"/>
    <col min="12853" max="12858" width="2.625" style="1" customWidth="1"/>
    <col min="12859" max="13055" width="9" style="1"/>
    <col min="13056" max="13081" width="2.625" style="1" customWidth="1"/>
    <col min="13082" max="13083" width="1.625" style="1" customWidth="1"/>
    <col min="13084" max="13087" width="2.625" style="1" customWidth="1"/>
    <col min="13088" max="13089" width="1.625" style="1" customWidth="1"/>
    <col min="13090" max="13106" width="2.625" style="1" customWidth="1"/>
    <col min="13107" max="13108" width="1.625" style="1" customWidth="1"/>
    <col min="13109" max="13114" width="2.625" style="1" customWidth="1"/>
    <col min="13115" max="13311" width="9" style="1"/>
    <col min="13312" max="13337" width="2.625" style="1" customWidth="1"/>
    <col min="13338" max="13339" width="1.625" style="1" customWidth="1"/>
    <col min="13340" max="13343" width="2.625" style="1" customWidth="1"/>
    <col min="13344" max="13345" width="1.625" style="1" customWidth="1"/>
    <col min="13346" max="13362" width="2.625" style="1" customWidth="1"/>
    <col min="13363" max="13364" width="1.625" style="1" customWidth="1"/>
    <col min="13365" max="13370" width="2.625" style="1" customWidth="1"/>
    <col min="13371" max="13567" width="9" style="1"/>
    <col min="13568" max="13593" width="2.625" style="1" customWidth="1"/>
    <col min="13594" max="13595" width="1.625" style="1" customWidth="1"/>
    <col min="13596" max="13599" width="2.625" style="1" customWidth="1"/>
    <col min="13600" max="13601" width="1.625" style="1" customWidth="1"/>
    <col min="13602" max="13618" width="2.625" style="1" customWidth="1"/>
    <col min="13619" max="13620" width="1.625" style="1" customWidth="1"/>
    <col min="13621" max="13626" width="2.625" style="1" customWidth="1"/>
    <col min="13627" max="13823" width="9" style="1"/>
    <col min="13824" max="13849" width="2.625" style="1" customWidth="1"/>
    <col min="13850" max="13851" width="1.625" style="1" customWidth="1"/>
    <col min="13852" max="13855" width="2.625" style="1" customWidth="1"/>
    <col min="13856" max="13857" width="1.625" style="1" customWidth="1"/>
    <col min="13858" max="13874" width="2.625" style="1" customWidth="1"/>
    <col min="13875" max="13876" width="1.625" style="1" customWidth="1"/>
    <col min="13877" max="13882" width="2.625" style="1" customWidth="1"/>
    <col min="13883" max="14079" width="9" style="1"/>
    <col min="14080" max="14105" width="2.625" style="1" customWidth="1"/>
    <col min="14106" max="14107" width="1.625" style="1" customWidth="1"/>
    <col min="14108" max="14111" width="2.625" style="1" customWidth="1"/>
    <col min="14112" max="14113" width="1.625" style="1" customWidth="1"/>
    <col min="14114" max="14130" width="2.625" style="1" customWidth="1"/>
    <col min="14131" max="14132" width="1.625" style="1" customWidth="1"/>
    <col min="14133" max="14138" width="2.625" style="1" customWidth="1"/>
    <col min="14139" max="14335" width="9" style="1"/>
    <col min="14336" max="14361" width="2.625" style="1" customWidth="1"/>
    <col min="14362" max="14363" width="1.625" style="1" customWidth="1"/>
    <col min="14364" max="14367" width="2.625" style="1" customWidth="1"/>
    <col min="14368" max="14369" width="1.625" style="1" customWidth="1"/>
    <col min="14370" max="14386" width="2.625" style="1" customWidth="1"/>
    <col min="14387" max="14388" width="1.625" style="1" customWidth="1"/>
    <col min="14389" max="14394" width="2.625" style="1" customWidth="1"/>
    <col min="14395" max="14591" width="9" style="1"/>
    <col min="14592" max="14617" width="2.625" style="1" customWidth="1"/>
    <col min="14618" max="14619" width="1.625" style="1" customWidth="1"/>
    <col min="14620" max="14623" width="2.625" style="1" customWidth="1"/>
    <col min="14624" max="14625" width="1.625" style="1" customWidth="1"/>
    <col min="14626" max="14642" width="2.625" style="1" customWidth="1"/>
    <col min="14643" max="14644" width="1.625" style="1" customWidth="1"/>
    <col min="14645" max="14650" width="2.625" style="1" customWidth="1"/>
    <col min="14651" max="14847" width="9" style="1"/>
    <col min="14848" max="14873" width="2.625" style="1" customWidth="1"/>
    <col min="14874" max="14875" width="1.625" style="1" customWidth="1"/>
    <col min="14876" max="14879" width="2.625" style="1" customWidth="1"/>
    <col min="14880" max="14881" width="1.625" style="1" customWidth="1"/>
    <col min="14882" max="14898" width="2.625" style="1" customWidth="1"/>
    <col min="14899" max="14900" width="1.625" style="1" customWidth="1"/>
    <col min="14901" max="14906" width="2.625" style="1" customWidth="1"/>
    <col min="14907" max="15103" width="9" style="1"/>
    <col min="15104" max="15129" width="2.625" style="1" customWidth="1"/>
    <col min="15130" max="15131" width="1.625" style="1" customWidth="1"/>
    <col min="15132" max="15135" width="2.625" style="1" customWidth="1"/>
    <col min="15136" max="15137" width="1.625" style="1" customWidth="1"/>
    <col min="15138" max="15154" width="2.625" style="1" customWidth="1"/>
    <col min="15155" max="15156" width="1.625" style="1" customWidth="1"/>
    <col min="15157" max="15162" width="2.625" style="1" customWidth="1"/>
    <col min="15163" max="15359" width="9" style="1"/>
    <col min="15360" max="15385" width="2.625" style="1" customWidth="1"/>
    <col min="15386" max="15387" width="1.625" style="1" customWidth="1"/>
    <col min="15388" max="15391" width="2.625" style="1" customWidth="1"/>
    <col min="15392" max="15393" width="1.625" style="1" customWidth="1"/>
    <col min="15394" max="15410" width="2.625" style="1" customWidth="1"/>
    <col min="15411" max="15412" width="1.625" style="1" customWidth="1"/>
    <col min="15413" max="15418" width="2.625" style="1" customWidth="1"/>
    <col min="15419" max="15615" width="9" style="1"/>
    <col min="15616" max="15641" width="2.625" style="1" customWidth="1"/>
    <col min="15642" max="15643" width="1.625" style="1" customWidth="1"/>
    <col min="15644" max="15647" width="2.625" style="1" customWidth="1"/>
    <col min="15648" max="15649" width="1.625" style="1" customWidth="1"/>
    <col min="15650" max="15666" width="2.625" style="1" customWidth="1"/>
    <col min="15667" max="15668" width="1.625" style="1" customWidth="1"/>
    <col min="15669" max="15674" width="2.625" style="1" customWidth="1"/>
    <col min="15675" max="15871" width="9" style="1"/>
    <col min="15872" max="15897" width="2.625" style="1" customWidth="1"/>
    <col min="15898" max="15899" width="1.625" style="1" customWidth="1"/>
    <col min="15900" max="15903" width="2.625" style="1" customWidth="1"/>
    <col min="15904" max="15905" width="1.625" style="1" customWidth="1"/>
    <col min="15906" max="15922" width="2.625" style="1" customWidth="1"/>
    <col min="15923" max="15924" width="1.625" style="1" customWidth="1"/>
    <col min="15925" max="15930" width="2.625" style="1" customWidth="1"/>
    <col min="15931" max="16127" width="9" style="1"/>
    <col min="16128" max="16153" width="2.625" style="1" customWidth="1"/>
    <col min="16154" max="16155" width="1.625" style="1" customWidth="1"/>
    <col min="16156" max="16159" width="2.625" style="1" customWidth="1"/>
    <col min="16160" max="16161" width="1.625" style="1" customWidth="1"/>
    <col min="16162" max="16178" width="2.625" style="1" customWidth="1"/>
    <col min="16179" max="16180" width="1.625" style="1" customWidth="1"/>
    <col min="16181" max="16186" width="2.625" style="1" customWidth="1"/>
    <col min="16187" max="16384" width="9" style="1"/>
  </cols>
  <sheetData>
    <row r="1" spans="1:55" ht="18.75" customHeight="1" x14ac:dyDescent="0.4">
      <c r="B1" s="2"/>
      <c r="C1" s="2"/>
      <c r="D1" s="2"/>
      <c r="E1" s="2"/>
      <c r="F1" s="2"/>
      <c r="G1" s="2"/>
      <c r="H1" s="2"/>
      <c r="I1" s="2"/>
      <c r="J1" s="2"/>
      <c r="K1" s="2"/>
      <c r="L1" s="2"/>
      <c r="N1" s="2"/>
      <c r="O1" s="2"/>
      <c r="P1" s="2"/>
      <c r="Q1" s="2"/>
      <c r="R1" s="25" t="s">
        <v>12</v>
      </c>
      <c r="S1" s="25"/>
      <c r="T1" s="25"/>
      <c r="U1" s="25"/>
      <c r="V1" s="25"/>
      <c r="W1" s="25"/>
      <c r="X1" s="2"/>
      <c r="Y1" s="2"/>
      <c r="Z1" s="2"/>
      <c r="AA1" s="2"/>
      <c r="AB1" s="22"/>
      <c r="AC1" s="22"/>
      <c r="AD1" s="22"/>
      <c r="AE1" s="23"/>
      <c r="AF1" s="22"/>
      <c r="AV1" s="22"/>
      <c r="AW1" s="22"/>
      <c r="AX1" s="22"/>
      <c r="AY1" s="22"/>
      <c r="AZ1" s="22"/>
      <c r="BA1" s="22"/>
      <c r="BB1" s="22"/>
      <c r="BC1" s="22"/>
    </row>
    <row r="2" spans="1:55" ht="18.75" customHeight="1" x14ac:dyDescent="0.4">
      <c r="A2" s="2"/>
      <c r="B2" s="2"/>
      <c r="D2" s="2"/>
      <c r="E2" s="2"/>
      <c r="F2" s="2"/>
      <c r="G2" s="2"/>
      <c r="H2" s="2"/>
      <c r="I2" s="2"/>
      <c r="J2" s="2"/>
      <c r="K2" s="2"/>
      <c r="L2" s="2"/>
      <c r="M2" s="2"/>
      <c r="N2" s="2"/>
      <c r="O2" s="2"/>
      <c r="P2" s="2"/>
      <c r="Q2" s="2"/>
      <c r="R2" s="25"/>
      <c r="S2" s="25"/>
      <c r="T2" s="25"/>
      <c r="U2" s="25"/>
      <c r="V2" s="25"/>
      <c r="W2" s="25"/>
      <c r="X2" s="2"/>
      <c r="Y2" s="2"/>
      <c r="Z2" s="2"/>
      <c r="AA2" s="2"/>
      <c r="AB2" s="26" t="s">
        <v>54</v>
      </c>
      <c r="AC2" s="26"/>
      <c r="AD2" s="26"/>
      <c r="AE2" s="26"/>
      <c r="AF2" s="26"/>
      <c r="AG2" s="26"/>
      <c r="AH2" s="26"/>
      <c r="AI2" s="26"/>
      <c r="AJ2" s="22"/>
      <c r="AK2" s="22"/>
      <c r="AL2" s="22"/>
      <c r="AR2" s="4"/>
      <c r="AS2" s="4"/>
      <c r="AT2" s="4"/>
      <c r="AU2" s="4"/>
    </row>
    <row r="3" spans="1:55" ht="18.75" customHeight="1" x14ac:dyDescent="0.4">
      <c r="B3" s="6" t="s">
        <v>34</v>
      </c>
      <c r="D3" s="3"/>
      <c r="E3" s="3"/>
      <c r="F3" s="3"/>
      <c r="G3" s="3"/>
      <c r="H3" s="3"/>
      <c r="I3" s="3"/>
      <c r="J3" s="3"/>
      <c r="K3" s="3"/>
      <c r="L3" s="3"/>
      <c r="M3" s="3"/>
      <c r="P3" s="3"/>
      <c r="Q3" s="3"/>
      <c r="R3" s="3"/>
      <c r="S3" s="3"/>
      <c r="T3" s="3"/>
      <c r="U3" s="3"/>
      <c r="AB3" s="26"/>
      <c r="AC3" s="26"/>
      <c r="AD3" s="26"/>
      <c r="AE3" s="26"/>
      <c r="AF3" s="26"/>
      <c r="AG3" s="26"/>
      <c r="AH3" s="26"/>
      <c r="AI3" s="26"/>
      <c r="AP3" s="11"/>
      <c r="AR3" s="4"/>
      <c r="AS3" s="4"/>
      <c r="AT3" s="4"/>
      <c r="AU3" s="4"/>
    </row>
    <row r="4" spans="1:55" ht="18.75" customHeight="1" x14ac:dyDescent="0.4">
      <c r="A4" s="4"/>
      <c r="B4" s="4"/>
      <c r="C4" s="24"/>
      <c r="D4" s="24"/>
      <c r="E4" s="24"/>
      <c r="F4" s="24"/>
      <c r="G4" s="24"/>
      <c r="H4" s="24"/>
      <c r="I4" s="24"/>
      <c r="J4" s="24"/>
      <c r="K4" s="24"/>
      <c r="L4" s="24"/>
      <c r="M4" s="24"/>
      <c r="N4" s="24"/>
      <c r="O4" s="24"/>
      <c r="P4" s="24"/>
      <c r="Q4" s="24"/>
      <c r="R4" s="24"/>
      <c r="S4" s="24"/>
      <c r="T4" s="24"/>
      <c r="U4" s="4"/>
      <c r="V4" s="4"/>
      <c r="W4" s="4"/>
      <c r="X4" s="4"/>
      <c r="Y4" s="4"/>
      <c r="Z4" s="4"/>
      <c r="AA4" s="4"/>
      <c r="AB4" s="4"/>
      <c r="AC4" s="4"/>
      <c r="AD4" s="4"/>
      <c r="AE4" s="4"/>
      <c r="AF4" s="4"/>
      <c r="AG4" s="4"/>
      <c r="AH4" s="4"/>
      <c r="AI4" s="4"/>
      <c r="AJ4" s="4"/>
      <c r="AK4" s="4"/>
      <c r="AP4" s="11"/>
      <c r="AR4" s="4"/>
      <c r="AS4" s="4"/>
      <c r="AT4" s="4"/>
      <c r="AU4" s="4"/>
    </row>
    <row r="5" spans="1:55" ht="18.75" customHeight="1" x14ac:dyDescent="0.4">
      <c r="A5" s="4"/>
      <c r="B5" s="27" t="s">
        <v>49</v>
      </c>
      <c r="C5" s="27"/>
      <c r="D5" s="27"/>
      <c r="E5" s="27"/>
      <c r="F5" s="27"/>
      <c r="G5" s="27"/>
      <c r="H5" s="28" t="str">
        <f>IF(AP15=10, "", "基本情報を全て入力しないと 【今回請求金額】 が表示されません")</f>
        <v>基本情報を全て入力しないと 【今回請求金額】 が表示されません</v>
      </c>
      <c r="I5" s="28"/>
      <c r="J5" s="28"/>
      <c r="K5" s="28"/>
      <c r="L5" s="28"/>
      <c r="M5" s="28"/>
      <c r="N5" s="28"/>
      <c r="O5" s="28"/>
      <c r="P5" s="29"/>
      <c r="Q5" s="29"/>
      <c r="R5" s="29"/>
      <c r="S5" s="29"/>
      <c r="T5" s="29"/>
      <c r="U5" s="29"/>
      <c r="V5" s="29"/>
      <c r="W5" s="29"/>
      <c r="X5" s="29"/>
      <c r="Y5" s="29"/>
      <c r="Z5" s="29"/>
      <c r="AA5" s="29"/>
      <c r="AB5" s="29"/>
      <c r="AC5" s="29"/>
      <c r="AD5" s="29"/>
      <c r="AE5" s="29"/>
      <c r="AF5" s="29"/>
      <c r="AG5" s="29"/>
      <c r="AH5" s="29"/>
      <c r="AI5" s="29"/>
      <c r="AJ5" s="29"/>
      <c r="AK5" s="29"/>
      <c r="AP5" s="11" t="s">
        <v>33</v>
      </c>
      <c r="AR5" s="4"/>
      <c r="AS5" s="4"/>
      <c r="AT5" s="4"/>
      <c r="AU5" s="4"/>
    </row>
    <row r="6" spans="1:55" ht="18.75" customHeight="1" x14ac:dyDescent="0.4">
      <c r="A6" s="4"/>
      <c r="B6" s="30" t="s">
        <v>9</v>
      </c>
      <c r="C6" s="31"/>
      <c r="D6" s="31"/>
      <c r="E6" s="31"/>
      <c r="F6" s="32"/>
      <c r="G6" s="33"/>
      <c r="H6" s="34"/>
      <c r="I6" s="34"/>
      <c r="J6" s="34"/>
      <c r="K6" s="34"/>
      <c r="L6" s="34"/>
      <c r="M6" s="34"/>
      <c r="N6" s="34"/>
      <c r="O6" s="34"/>
      <c r="P6" s="34"/>
      <c r="Q6" s="35"/>
      <c r="R6" s="36" t="s">
        <v>10</v>
      </c>
      <c r="S6" s="37"/>
      <c r="T6" s="37"/>
      <c r="U6" s="37"/>
      <c r="V6" s="38"/>
      <c r="W6" s="15" t="s">
        <v>26</v>
      </c>
      <c r="X6" s="39"/>
      <c r="Y6" s="40"/>
      <c r="Z6" s="40"/>
      <c r="AA6" s="40"/>
      <c r="AB6" s="40"/>
      <c r="AC6" s="40"/>
      <c r="AD6" s="40"/>
      <c r="AE6" s="40"/>
      <c r="AF6" s="40"/>
      <c r="AG6" s="40"/>
      <c r="AH6" s="40"/>
      <c r="AI6" s="40"/>
      <c r="AJ6" s="40"/>
      <c r="AK6" s="41"/>
      <c r="AP6" s="11">
        <v>10</v>
      </c>
      <c r="AR6" s="4"/>
      <c r="AS6" s="4"/>
      <c r="AT6" s="4"/>
      <c r="AU6" s="4"/>
    </row>
    <row r="7" spans="1:55" ht="18.75" customHeight="1" x14ac:dyDescent="0.4">
      <c r="A7" s="4"/>
      <c r="B7" s="42" t="s">
        <v>60</v>
      </c>
      <c r="C7" s="43"/>
      <c r="D7" s="43"/>
      <c r="E7" s="43"/>
      <c r="F7" s="44"/>
      <c r="G7" s="45"/>
      <c r="H7" s="46"/>
      <c r="I7" s="46"/>
      <c r="J7" s="46"/>
      <c r="K7" s="21" t="s">
        <v>5</v>
      </c>
      <c r="L7" s="47" t="s">
        <v>6</v>
      </c>
      <c r="M7" s="47"/>
      <c r="N7" s="47"/>
      <c r="O7" s="47"/>
      <c r="P7" s="47"/>
      <c r="Q7" s="48"/>
      <c r="R7" s="49" t="s">
        <v>59</v>
      </c>
      <c r="S7" s="50"/>
      <c r="T7" s="51"/>
      <c r="U7" s="52"/>
      <c r="V7" s="52"/>
      <c r="W7" s="52"/>
      <c r="X7" s="52"/>
      <c r="Y7" s="52"/>
      <c r="Z7" s="52"/>
      <c r="AA7" s="52"/>
      <c r="AB7" s="52"/>
      <c r="AC7" s="52"/>
      <c r="AD7" s="52"/>
      <c r="AE7" s="52"/>
      <c r="AF7" s="52"/>
      <c r="AG7" s="52"/>
      <c r="AH7" s="52"/>
      <c r="AI7" s="52"/>
      <c r="AJ7" s="52"/>
      <c r="AK7" s="53"/>
      <c r="AP7" s="11">
        <v>8</v>
      </c>
    </row>
    <row r="8" spans="1:55" ht="18.75" customHeight="1" x14ac:dyDescent="0.4">
      <c r="A8" s="4"/>
      <c r="B8" s="42" t="s">
        <v>0</v>
      </c>
      <c r="C8" s="43"/>
      <c r="D8" s="43"/>
      <c r="E8" s="43"/>
      <c r="F8" s="44"/>
      <c r="G8" s="149"/>
      <c r="H8" s="149"/>
      <c r="I8" s="149"/>
      <c r="J8" s="149"/>
      <c r="K8" s="149"/>
      <c r="L8" s="149"/>
      <c r="M8" s="149"/>
      <c r="N8" s="149"/>
      <c r="O8" s="149"/>
      <c r="P8" s="149"/>
      <c r="Q8" s="150"/>
      <c r="R8" s="49" t="s">
        <v>31</v>
      </c>
      <c r="S8" s="50"/>
      <c r="T8" s="51"/>
      <c r="U8" s="52"/>
      <c r="V8" s="52"/>
      <c r="W8" s="52"/>
      <c r="X8" s="52"/>
      <c r="Y8" s="52"/>
      <c r="Z8" s="52"/>
      <c r="AA8" s="52"/>
      <c r="AB8" s="52"/>
      <c r="AC8" s="52"/>
      <c r="AD8" s="52"/>
      <c r="AE8" s="52"/>
      <c r="AF8" s="52"/>
      <c r="AG8" s="52"/>
      <c r="AH8" s="52"/>
      <c r="AI8" s="52"/>
      <c r="AJ8" s="52"/>
      <c r="AK8" s="53"/>
    </row>
    <row r="9" spans="1:55" ht="18.75" customHeight="1" thickBot="1" x14ac:dyDescent="0.45">
      <c r="A9" s="4"/>
      <c r="B9" s="42" t="s">
        <v>25</v>
      </c>
      <c r="C9" s="43"/>
      <c r="D9" s="43"/>
      <c r="E9" s="43"/>
      <c r="F9" s="44"/>
      <c r="G9" s="45"/>
      <c r="H9" s="46"/>
      <c r="I9" s="46"/>
      <c r="J9" s="46"/>
      <c r="K9" s="46"/>
      <c r="L9" s="46"/>
      <c r="M9" s="46"/>
      <c r="N9" s="46"/>
      <c r="O9" s="46"/>
      <c r="P9" s="46"/>
      <c r="Q9" s="54"/>
      <c r="R9" s="49" t="s">
        <v>61</v>
      </c>
      <c r="S9" s="50"/>
      <c r="T9" s="51"/>
      <c r="U9" s="52"/>
      <c r="V9" s="52"/>
      <c r="W9" s="52"/>
      <c r="X9" s="52"/>
      <c r="Y9" s="52"/>
      <c r="Z9" s="52"/>
      <c r="AA9" s="52"/>
      <c r="AB9" s="52"/>
      <c r="AC9" s="52"/>
      <c r="AD9" s="52"/>
      <c r="AE9" s="52"/>
      <c r="AF9" s="52"/>
      <c r="AG9" s="52"/>
      <c r="AH9" s="52"/>
      <c r="AI9" s="52"/>
      <c r="AJ9" s="52"/>
      <c r="AK9" s="53"/>
    </row>
    <row r="10" spans="1:55" ht="18.75" customHeight="1" x14ac:dyDescent="0.4">
      <c r="A10" s="4"/>
      <c r="B10" s="65" t="s">
        <v>7</v>
      </c>
      <c r="C10" s="66"/>
      <c r="D10" s="66"/>
      <c r="E10" s="66"/>
      <c r="F10" s="67"/>
      <c r="G10" s="68"/>
      <c r="H10" s="69"/>
      <c r="I10" s="69"/>
      <c r="J10" s="69"/>
      <c r="K10" s="69"/>
      <c r="L10" s="14" t="s">
        <v>11</v>
      </c>
      <c r="M10" s="69"/>
      <c r="N10" s="69"/>
      <c r="O10" s="69"/>
      <c r="P10" s="69"/>
      <c r="Q10" s="70"/>
      <c r="R10" s="71" t="s">
        <v>29</v>
      </c>
      <c r="S10" s="72"/>
      <c r="T10" s="73"/>
      <c r="U10" s="74"/>
      <c r="V10" s="74"/>
      <c r="W10" s="74"/>
      <c r="X10" s="74"/>
      <c r="Y10" s="74"/>
      <c r="Z10" s="74"/>
      <c r="AA10" s="74"/>
      <c r="AB10" s="74"/>
      <c r="AC10" s="74"/>
      <c r="AD10" s="74"/>
      <c r="AE10" s="74"/>
      <c r="AF10" s="74"/>
      <c r="AG10" s="74"/>
      <c r="AH10" s="74"/>
      <c r="AI10" s="74"/>
      <c r="AJ10" s="74"/>
      <c r="AK10" s="75"/>
      <c r="AP10" s="17">
        <f>IF(COUNTBLANK(G6:G7) &gt; 0, 1, 2)</f>
        <v>1</v>
      </c>
    </row>
    <row r="11" spans="1:55" ht="18.75" customHeight="1" x14ac:dyDescent="0.4">
      <c r="A11" s="4"/>
      <c r="B11" s="4"/>
      <c r="C11" s="4"/>
      <c r="D11" s="4"/>
      <c r="E11" s="4"/>
      <c r="F11" s="4"/>
      <c r="G11" s="4"/>
      <c r="H11" s="4"/>
      <c r="I11" s="4"/>
      <c r="J11" s="4"/>
      <c r="K11" s="4"/>
      <c r="L11" s="4"/>
      <c r="M11" s="4"/>
      <c r="N11" s="4"/>
      <c r="O11" s="4"/>
      <c r="P11" s="4"/>
      <c r="Q11" s="4"/>
      <c r="R11" s="4"/>
      <c r="S11" s="4"/>
      <c r="T11" s="4"/>
      <c r="U11" s="4"/>
      <c r="V11" s="4"/>
      <c r="W11" s="4"/>
      <c r="X11" s="4"/>
      <c r="Y11" s="4"/>
      <c r="AP11" s="18">
        <f>IF(COUNTBLANK(G9:G10) &gt; 0, 1, 2)</f>
        <v>1</v>
      </c>
    </row>
    <row r="12" spans="1:55" ht="18.75" customHeight="1" x14ac:dyDescent="0.4">
      <c r="A12" s="4"/>
      <c r="B12" s="27" t="s">
        <v>50</v>
      </c>
      <c r="C12" s="27"/>
      <c r="D12" s="27"/>
      <c r="E12" s="27"/>
      <c r="F12" s="27"/>
      <c r="G12" s="27"/>
      <c r="H12" s="4"/>
      <c r="I12" s="4"/>
      <c r="J12" s="4"/>
      <c r="K12" s="4"/>
      <c r="L12" s="4"/>
      <c r="M12" s="4"/>
      <c r="N12" s="4"/>
      <c r="O12" s="4"/>
      <c r="P12" s="4"/>
      <c r="Q12" s="4"/>
      <c r="R12" s="4"/>
      <c r="S12" s="4"/>
      <c r="T12" s="4"/>
      <c r="U12" s="4"/>
      <c r="V12" s="4"/>
      <c r="W12" s="4"/>
      <c r="X12" s="4"/>
      <c r="Y12" s="4"/>
      <c r="AP12" s="18">
        <f>IF(COUNTBLANK(M10) &gt; 0, 1, 2)</f>
        <v>1</v>
      </c>
    </row>
    <row r="13" spans="1:55" ht="18.75" customHeight="1" x14ac:dyDescent="0.4">
      <c r="A13" s="4"/>
      <c r="B13" s="157" t="s">
        <v>52</v>
      </c>
      <c r="C13" s="158"/>
      <c r="D13" s="158"/>
      <c r="E13" s="158"/>
      <c r="F13" s="158"/>
      <c r="G13" s="158"/>
      <c r="H13" s="158"/>
      <c r="I13" s="159"/>
      <c r="J13" s="113" t="s">
        <v>17</v>
      </c>
      <c r="K13" s="114"/>
      <c r="L13" s="114"/>
      <c r="M13" s="114"/>
      <c r="N13" s="114"/>
      <c r="O13" s="160">
        <v>10</v>
      </c>
      <c r="P13" s="160"/>
      <c r="Q13" s="160"/>
      <c r="R13" s="160"/>
      <c r="S13" s="160"/>
      <c r="T13" s="160"/>
      <c r="U13" s="63" t="s">
        <v>18</v>
      </c>
      <c r="V13" s="63"/>
      <c r="W13" s="63"/>
      <c r="X13" s="63"/>
      <c r="Y13" s="64"/>
      <c r="Z13" s="78" t="s">
        <v>58</v>
      </c>
      <c r="AA13" s="85"/>
      <c r="AB13" s="85"/>
      <c r="AC13" s="85"/>
      <c r="AD13" s="85"/>
      <c r="AE13" s="85"/>
      <c r="AF13" s="85"/>
      <c r="AG13" s="85"/>
      <c r="AH13" s="85"/>
      <c r="AI13" s="85"/>
      <c r="AJ13" s="85"/>
      <c r="AK13" s="85"/>
      <c r="AP13" s="18">
        <f>IF(COUNTBLANK(X6) &gt; 0, 1, 2)</f>
        <v>1</v>
      </c>
    </row>
    <row r="14" spans="1:55" ht="18.75" customHeight="1" x14ac:dyDescent="0.4">
      <c r="A14" s="4"/>
      <c r="B14" s="49" t="s">
        <v>15</v>
      </c>
      <c r="C14" s="50"/>
      <c r="D14" s="50"/>
      <c r="E14" s="50"/>
      <c r="F14" s="50"/>
      <c r="G14" s="151">
        <v>1</v>
      </c>
      <c r="H14" s="151"/>
      <c r="I14" s="152"/>
      <c r="J14" s="153" t="str">
        <f>AD41</f>
        <v/>
      </c>
      <c r="K14" s="154"/>
      <c r="L14" s="154"/>
      <c r="M14" s="154"/>
      <c r="N14" s="154"/>
      <c r="O14" s="155" t="str">
        <f>IF(J14="","",ROUNDDOWN(J14*$O$13/100,0))</f>
        <v/>
      </c>
      <c r="P14" s="155"/>
      <c r="Q14" s="155"/>
      <c r="R14" s="155"/>
      <c r="S14" s="155"/>
      <c r="T14" s="155"/>
      <c r="U14" s="155">
        <f>SUM(J14:T14)</f>
        <v>0</v>
      </c>
      <c r="V14" s="155"/>
      <c r="W14" s="155"/>
      <c r="X14" s="155"/>
      <c r="Y14" s="156"/>
      <c r="Z14" s="85"/>
      <c r="AA14" s="85"/>
      <c r="AB14" s="85"/>
      <c r="AC14" s="85"/>
      <c r="AD14" s="85"/>
      <c r="AE14" s="85"/>
      <c r="AF14" s="85"/>
      <c r="AG14" s="85"/>
      <c r="AH14" s="85"/>
      <c r="AI14" s="85"/>
      <c r="AJ14" s="85"/>
      <c r="AK14" s="85"/>
      <c r="AO14" s="7"/>
      <c r="AP14" s="18">
        <f>IF(COUNTBLANK(U7:U10) &gt; 0, 1, 2)</f>
        <v>1</v>
      </c>
      <c r="AQ14" s="7"/>
      <c r="AR14" s="7"/>
      <c r="AS14" s="7"/>
      <c r="AT14" s="7"/>
      <c r="AU14" s="7"/>
      <c r="AV14" s="7"/>
      <c r="AW14" s="7"/>
      <c r="AX14" s="7"/>
      <c r="AY14" s="7"/>
      <c r="AZ14" s="7"/>
    </row>
    <row r="15" spans="1:55" ht="18.75" customHeight="1" thickBot="1" x14ac:dyDescent="0.45">
      <c r="A15" s="4"/>
      <c r="B15" s="71" t="s">
        <v>53</v>
      </c>
      <c r="C15" s="72"/>
      <c r="D15" s="72"/>
      <c r="E15" s="72"/>
      <c r="F15" s="72"/>
      <c r="G15" s="72"/>
      <c r="H15" s="72"/>
      <c r="I15" s="73"/>
      <c r="J15" s="107"/>
      <c r="K15" s="108"/>
      <c r="L15" s="108"/>
      <c r="M15" s="108"/>
      <c r="N15" s="108"/>
      <c r="O15" s="110"/>
      <c r="P15" s="110"/>
      <c r="Q15" s="110"/>
      <c r="R15" s="110"/>
      <c r="S15" s="110"/>
      <c r="T15" s="110"/>
      <c r="U15" s="110"/>
      <c r="V15" s="110"/>
      <c r="W15" s="110"/>
      <c r="X15" s="110"/>
      <c r="Y15" s="111"/>
      <c r="AO15" s="7"/>
      <c r="AP15" s="20">
        <f>SUM(AP10:AP14)</f>
        <v>5</v>
      </c>
      <c r="AQ15" s="7"/>
      <c r="AR15" s="7"/>
      <c r="AS15" s="7"/>
      <c r="AT15" s="7"/>
      <c r="AU15" s="7"/>
      <c r="AV15" s="7"/>
      <c r="AW15" s="7"/>
      <c r="AX15" s="7"/>
      <c r="AY15" s="7"/>
      <c r="AZ15" s="7"/>
    </row>
    <row r="16" spans="1:55" ht="18.75" customHeight="1" x14ac:dyDescent="0.4">
      <c r="A16" s="4"/>
      <c r="B16" s="4"/>
      <c r="C16" s="4"/>
      <c r="D16" s="4"/>
      <c r="E16" s="4"/>
      <c r="F16" s="4"/>
      <c r="G16" s="4"/>
      <c r="H16" s="4"/>
      <c r="I16" s="9"/>
      <c r="J16" s="9"/>
      <c r="K16" s="9"/>
      <c r="L16" s="9"/>
      <c r="M16" s="9"/>
      <c r="N16" s="9"/>
      <c r="O16" s="9"/>
      <c r="P16" s="9"/>
      <c r="Q16" s="9"/>
      <c r="R16" s="9"/>
      <c r="S16" s="9"/>
      <c r="T16" s="9"/>
      <c r="U16" s="9"/>
      <c r="V16" s="9"/>
      <c r="W16" s="9"/>
      <c r="X16" s="4"/>
      <c r="Y16" s="4"/>
      <c r="Z16" s="4"/>
      <c r="AA16" s="4"/>
      <c r="AB16" s="4"/>
      <c r="AC16" s="4"/>
      <c r="AD16" s="4"/>
      <c r="AE16" s="4"/>
      <c r="AF16" s="4"/>
      <c r="AG16" s="4"/>
      <c r="AH16" s="4"/>
      <c r="AI16" s="4"/>
      <c r="AJ16" s="4"/>
      <c r="AK16" s="4"/>
    </row>
    <row r="17" spans="1:48" ht="18.75" customHeight="1" x14ac:dyDescent="0.4">
      <c r="A17" s="4"/>
      <c r="B17" s="13" t="s">
        <v>22</v>
      </c>
      <c r="C17" s="13"/>
      <c r="D17" s="13"/>
      <c r="E17" s="13"/>
      <c r="F17" s="13"/>
      <c r="G17" s="13"/>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row>
    <row r="18" spans="1:48" ht="18.75" customHeight="1" thickBot="1" x14ac:dyDescent="0.45">
      <c r="A18" s="4"/>
      <c r="B18" s="112" t="s">
        <v>19</v>
      </c>
      <c r="C18" s="63"/>
      <c r="D18" s="63"/>
      <c r="E18" s="63"/>
      <c r="F18" s="63"/>
      <c r="G18" s="63"/>
      <c r="H18" s="63" t="s">
        <v>20</v>
      </c>
      <c r="I18" s="63"/>
      <c r="J18" s="63"/>
      <c r="K18" s="63"/>
      <c r="L18" s="63"/>
      <c r="M18" s="63"/>
      <c r="N18" s="63"/>
      <c r="O18" s="63"/>
      <c r="P18" s="63"/>
      <c r="Q18" s="63"/>
      <c r="R18" s="63" t="s">
        <v>21</v>
      </c>
      <c r="S18" s="63"/>
      <c r="T18" s="63"/>
      <c r="U18" s="63"/>
      <c r="V18" s="63" t="s">
        <v>2</v>
      </c>
      <c r="W18" s="63"/>
      <c r="X18" s="63"/>
      <c r="Y18" s="59" t="s">
        <v>8</v>
      </c>
      <c r="Z18" s="59"/>
      <c r="AA18" s="59"/>
      <c r="AB18" s="59"/>
      <c r="AC18" s="59"/>
      <c r="AD18" s="63" t="s">
        <v>1</v>
      </c>
      <c r="AE18" s="63"/>
      <c r="AF18" s="63"/>
      <c r="AG18" s="63"/>
      <c r="AH18" s="63"/>
      <c r="AI18" s="63" t="s">
        <v>23</v>
      </c>
      <c r="AJ18" s="63"/>
      <c r="AK18" s="64"/>
    </row>
    <row r="19" spans="1:48" ht="18.75" customHeight="1" thickBot="1" x14ac:dyDescent="0.45">
      <c r="A19" s="4"/>
      <c r="B19" s="161"/>
      <c r="C19" s="162"/>
      <c r="D19" s="162"/>
      <c r="E19" s="162"/>
      <c r="F19" s="162"/>
      <c r="G19" s="162"/>
      <c r="H19" s="163"/>
      <c r="I19" s="163"/>
      <c r="J19" s="163"/>
      <c r="K19" s="163"/>
      <c r="L19" s="163"/>
      <c r="M19" s="163"/>
      <c r="N19" s="163"/>
      <c r="O19" s="163"/>
      <c r="P19" s="163"/>
      <c r="Q19" s="163"/>
      <c r="R19" s="164"/>
      <c r="S19" s="164"/>
      <c r="T19" s="164"/>
      <c r="U19" s="164"/>
      <c r="V19" s="165"/>
      <c r="W19" s="165"/>
      <c r="X19" s="173"/>
      <c r="Y19" s="204"/>
      <c r="Z19" s="205"/>
      <c r="AA19" s="205"/>
      <c r="AB19" s="205"/>
      <c r="AC19" s="206"/>
      <c r="AD19" s="138">
        <f>R19*Y19</f>
        <v>0</v>
      </c>
      <c r="AE19" s="125"/>
      <c r="AF19" s="125"/>
      <c r="AG19" s="125"/>
      <c r="AH19" s="125"/>
      <c r="AI19" s="116"/>
      <c r="AJ19" s="116"/>
      <c r="AK19" s="117"/>
    </row>
    <row r="20" spans="1:48" ht="18.75" customHeight="1" x14ac:dyDescent="0.4">
      <c r="A20" s="4"/>
      <c r="B20" s="161"/>
      <c r="C20" s="162"/>
      <c r="D20" s="162"/>
      <c r="E20" s="162"/>
      <c r="F20" s="162"/>
      <c r="G20" s="162"/>
      <c r="H20" s="163"/>
      <c r="I20" s="163"/>
      <c r="J20" s="163"/>
      <c r="K20" s="163"/>
      <c r="L20" s="163"/>
      <c r="M20" s="163"/>
      <c r="N20" s="163"/>
      <c r="O20" s="163"/>
      <c r="P20" s="163"/>
      <c r="Q20" s="163"/>
      <c r="R20" s="164"/>
      <c r="S20" s="164"/>
      <c r="T20" s="164"/>
      <c r="U20" s="164"/>
      <c r="V20" s="165"/>
      <c r="W20" s="165"/>
      <c r="X20" s="165"/>
      <c r="Y20" s="207"/>
      <c r="Z20" s="207"/>
      <c r="AA20" s="207"/>
      <c r="AB20" s="207"/>
      <c r="AC20" s="207"/>
      <c r="AD20" s="125">
        <f t="shared" ref="AD20:AD40" si="0">R20*Y20</f>
        <v>0</v>
      </c>
      <c r="AE20" s="125"/>
      <c r="AF20" s="125"/>
      <c r="AG20" s="125"/>
      <c r="AH20" s="125"/>
      <c r="AI20" s="116"/>
      <c r="AJ20" s="116"/>
      <c r="AK20" s="117"/>
    </row>
    <row r="21" spans="1:48" ht="18.75" customHeight="1" x14ac:dyDescent="0.4">
      <c r="A21" s="4"/>
      <c r="B21" s="161"/>
      <c r="C21" s="162"/>
      <c r="D21" s="162"/>
      <c r="E21" s="162"/>
      <c r="F21" s="162"/>
      <c r="G21" s="162"/>
      <c r="H21" s="163"/>
      <c r="I21" s="163"/>
      <c r="J21" s="163"/>
      <c r="K21" s="163"/>
      <c r="L21" s="163"/>
      <c r="M21" s="163"/>
      <c r="N21" s="163"/>
      <c r="O21" s="163"/>
      <c r="P21" s="163"/>
      <c r="Q21" s="163"/>
      <c r="R21" s="164"/>
      <c r="S21" s="164"/>
      <c r="T21" s="164"/>
      <c r="U21" s="164"/>
      <c r="V21" s="165"/>
      <c r="W21" s="165"/>
      <c r="X21" s="165"/>
      <c r="Y21" s="166"/>
      <c r="Z21" s="166"/>
      <c r="AA21" s="166"/>
      <c r="AB21" s="166"/>
      <c r="AC21" s="166"/>
      <c r="AD21" s="125">
        <f t="shared" si="0"/>
        <v>0</v>
      </c>
      <c r="AE21" s="125"/>
      <c r="AF21" s="125"/>
      <c r="AG21" s="125"/>
      <c r="AH21" s="125"/>
      <c r="AI21" s="116"/>
      <c r="AJ21" s="116"/>
      <c r="AK21" s="117"/>
      <c r="AR21" s="12"/>
      <c r="AS21" s="12"/>
      <c r="AT21" s="12"/>
      <c r="AU21" s="12"/>
      <c r="AV21" s="12"/>
    </row>
    <row r="22" spans="1:48" ht="18.75" customHeight="1" x14ac:dyDescent="0.4">
      <c r="A22" s="4"/>
      <c r="B22" s="161"/>
      <c r="C22" s="162"/>
      <c r="D22" s="162"/>
      <c r="E22" s="162"/>
      <c r="F22" s="162"/>
      <c r="G22" s="162"/>
      <c r="H22" s="163"/>
      <c r="I22" s="163"/>
      <c r="J22" s="163"/>
      <c r="K22" s="163"/>
      <c r="L22" s="163"/>
      <c r="M22" s="163"/>
      <c r="N22" s="163"/>
      <c r="O22" s="163"/>
      <c r="P22" s="163"/>
      <c r="Q22" s="163"/>
      <c r="R22" s="164"/>
      <c r="S22" s="164"/>
      <c r="T22" s="164"/>
      <c r="U22" s="164"/>
      <c r="V22" s="165"/>
      <c r="W22" s="165"/>
      <c r="X22" s="165"/>
      <c r="Y22" s="166"/>
      <c r="Z22" s="166"/>
      <c r="AA22" s="166"/>
      <c r="AB22" s="166"/>
      <c r="AC22" s="166"/>
      <c r="AD22" s="125">
        <f t="shared" si="0"/>
        <v>0</v>
      </c>
      <c r="AE22" s="125"/>
      <c r="AF22" s="125"/>
      <c r="AG22" s="125"/>
      <c r="AH22" s="125"/>
      <c r="AI22" s="116"/>
      <c r="AJ22" s="116"/>
      <c r="AK22" s="117"/>
    </row>
    <row r="23" spans="1:48" ht="18.75" customHeight="1" x14ac:dyDescent="0.4">
      <c r="A23" s="4"/>
      <c r="B23" s="167"/>
      <c r="C23" s="168"/>
      <c r="D23" s="168"/>
      <c r="E23" s="168"/>
      <c r="F23" s="168"/>
      <c r="G23" s="169"/>
      <c r="H23" s="128"/>
      <c r="I23" s="129"/>
      <c r="J23" s="129"/>
      <c r="K23" s="129"/>
      <c r="L23" s="129"/>
      <c r="M23" s="129"/>
      <c r="N23" s="129"/>
      <c r="O23" s="129"/>
      <c r="P23" s="129"/>
      <c r="Q23" s="130"/>
      <c r="R23" s="170"/>
      <c r="S23" s="171"/>
      <c r="T23" s="171"/>
      <c r="U23" s="172"/>
      <c r="V23" s="173"/>
      <c r="W23" s="174"/>
      <c r="X23" s="175"/>
      <c r="Y23" s="166"/>
      <c r="Z23" s="166"/>
      <c r="AA23" s="166"/>
      <c r="AB23" s="166"/>
      <c r="AC23" s="166"/>
      <c r="AD23" s="125">
        <f t="shared" si="0"/>
        <v>0</v>
      </c>
      <c r="AE23" s="125"/>
      <c r="AF23" s="125"/>
      <c r="AG23" s="125"/>
      <c r="AH23" s="125"/>
      <c r="AI23" s="116"/>
      <c r="AJ23" s="116"/>
      <c r="AK23" s="117"/>
    </row>
    <row r="24" spans="1:48" ht="18.75" customHeight="1" x14ac:dyDescent="0.4">
      <c r="A24" s="4"/>
      <c r="B24" s="167"/>
      <c r="C24" s="168"/>
      <c r="D24" s="168"/>
      <c r="E24" s="168"/>
      <c r="F24" s="168"/>
      <c r="G24" s="169"/>
      <c r="H24" s="128"/>
      <c r="I24" s="129"/>
      <c r="J24" s="129"/>
      <c r="K24" s="129"/>
      <c r="L24" s="129"/>
      <c r="M24" s="129"/>
      <c r="N24" s="129"/>
      <c r="O24" s="129"/>
      <c r="P24" s="129"/>
      <c r="Q24" s="130"/>
      <c r="R24" s="170"/>
      <c r="S24" s="171"/>
      <c r="T24" s="171"/>
      <c r="U24" s="172"/>
      <c r="V24" s="173"/>
      <c r="W24" s="174"/>
      <c r="X24" s="175"/>
      <c r="Y24" s="166"/>
      <c r="Z24" s="166"/>
      <c r="AA24" s="166"/>
      <c r="AB24" s="166"/>
      <c r="AC24" s="166"/>
      <c r="AD24" s="125">
        <f t="shared" si="0"/>
        <v>0</v>
      </c>
      <c r="AE24" s="125"/>
      <c r="AF24" s="125"/>
      <c r="AG24" s="125"/>
      <c r="AH24" s="125"/>
      <c r="AI24" s="116"/>
      <c r="AJ24" s="116"/>
      <c r="AK24" s="117"/>
    </row>
    <row r="25" spans="1:48" ht="18.75" customHeight="1" x14ac:dyDescent="0.4">
      <c r="A25" s="4"/>
      <c r="B25" s="167"/>
      <c r="C25" s="168"/>
      <c r="D25" s="168"/>
      <c r="E25" s="168"/>
      <c r="F25" s="168"/>
      <c r="G25" s="169"/>
      <c r="H25" s="128"/>
      <c r="I25" s="129"/>
      <c r="J25" s="129"/>
      <c r="K25" s="129"/>
      <c r="L25" s="129"/>
      <c r="M25" s="129"/>
      <c r="N25" s="129"/>
      <c r="O25" s="129"/>
      <c r="P25" s="129"/>
      <c r="Q25" s="130"/>
      <c r="R25" s="170"/>
      <c r="S25" s="171"/>
      <c r="T25" s="171"/>
      <c r="U25" s="172"/>
      <c r="V25" s="173"/>
      <c r="W25" s="174"/>
      <c r="X25" s="175"/>
      <c r="Y25" s="166"/>
      <c r="Z25" s="166"/>
      <c r="AA25" s="166"/>
      <c r="AB25" s="166"/>
      <c r="AC25" s="166"/>
      <c r="AD25" s="125">
        <f t="shared" si="0"/>
        <v>0</v>
      </c>
      <c r="AE25" s="125"/>
      <c r="AF25" s="125"/>
      <c r="AG25" s="125"/>
      <c r="AH25" s="125"/>
      <c r="AI25" s="116"/>
      <c r="AJ25" s="116"/>
      <c r="AK25" s="117"/>
    </row>
    <row r="26" spans="1:48" ht="18.75" customHeight="1" x14ac:dyDescent="0.4">
      <c r="A26" s="4"/>
      <c r="B26" s="167"/>
      <c r="C26" s="168"/>
      <c r="D26" s="168"/>
      <c r="E26" s="168"/>
      <c r="F26" s="168"/>
      <c r="G26" s="169"/>
      <c r="H26" s="128"/>
      <c r="I26" s="129"/>
      <c r="J26" s="129"/>
      <c r="K26" s="129"/>
      <c r="L26" s="129"/>
      <c r="M26" s="129"/>
      <c r="N26" s="129"/>
      <c r="O26" s="129"/>
      <c r="P26" s="129"/>
      <c r="Q26" s="130"/>
      <c r="R26" s="170"/>
      <c r="S26" s="171"/>
      <c r="T26" s="171"/>
      <c r="U26" s="172"/>
      <c r="V26" s="173"/>
      <c r="W26" s="174"/>
      <c r="X26" s="175"/>
      <c r="Y26" s="166"/>
      <c r="Z26" s="166"/>
      <c r="AA26" s="166"/>
      <c r="AB26" s="166"/>
      <c r="AC26" s="166"/>
      <c r="AD26" s="125">
        <f t="shared" si="0"/>
        <v>0</v>
      </c>
      <c r="AE26" s="125"/>
      <c r="AF26" s="125"/>
      <c r="AG26" s="125"/>
      <c r="AH26" s="125"/>
      <c r="AI26" s="116"/>
      <c r="AJ26" s="116"/>
      <c r="AK26" s="117"/>
    </row>
    <row r="27" spans="1:48" ht="18.75" customHeight="1" x14ac:dyDescent="0.4">
      <c r="A27" s="4"/>
      <c r="B27" s="167"/>
      <c r="C27" s="168"/>
      <c r="D27" s="168"/>
      <c r="E27" s="168"/>
      <c r="F27" s="168"/>
      <c r="G27" s="169"/>
      <c r="H27" s="128"/>
      <c r="I27" s="129"/>
      <c r="J27" s="129"/>
      <c r="K27" s="129"/>
      <c r="L27" s="129"/>
      <c r="M27" s="129"/>
      <c r="N27" s="129"/>
      <c r="O27" s="129"/>
      <c r="P27" s="129"/>
      <c r="Q27" s="130"/>
      <c r="R27" s="170"/>
      <c r="S27" s="171"/>
      <c r="T27" s="171"/>
      <c r="U27" s="172"/>
      <c r="V27" s="173"/>
      <c r="W27" s="174"/>
      <c r="X27" s="175"/>
      <c r="Y27" s="166"/>
      <c r="Z27" s="166"/>
      <c r="AA27" s="166"/>
      <c r="AB27" s="166"/>
      <c r="AC27" s="166"/>
      <c r="AD27" s="125">
        <f t="shared" si="0"/>
        <v>0</v>
      </c>
      <c r="AE27" s="125"/>
      <c r="AF27" s="125"/>
      <c r="AG27" s="125"/>
      <c r="AH27" s="125"/>
      <c r="AI27" s="116"/>
      <c r="AJ27" s="116"/>
      <c r="AK27" s="117"/>
    </row>
    <row r="28" spans="1:48" ht="18.75" customHeight="1" x14ac:dyDescent="0.4">
      <c r="A28" s="4"/>
      <c r="B28" s="167"/>
      <c r="C28" s="168"/>
      <c r="D28" s="168"/>
      <c r="E28" s="168"/>
      <c r="F28" s="168"/>
      <c r="G28" s="169"/>
      <c r="H28" s="128"/>
      <c r="I28" s="129"/>
      <c r="J28" s="129"/>
      <c r="K28" s="129"/>
      <c r="L28" s="129"/>
      <c r="M28" s="129"/>
      <c r="N28" s="129"/>
      <c r="O28" s="129"/>
      <c r="P28" s="129"/>
      <c r="Q28" s="130"/>
      <c r="R28" s="170"/>
      <c r="S28" s="171"/>
      <c r="T28" s="171"/>
      <c r="U28" s="172"/>
      <c r="V28" s="173"/>
      <c r="W28" s="174"/>
      <c r="X28" s="175"/>
      <c r="Y28" s="166"/>
      <c r="Z28" s="166"/>
      <c r="AA28" s="166"/>
      <c r="AB28" s="166"/>
      <c r="AC28" s="166"/>
      <c r="AD28" s="125">
        <f t="shared" si="0"/>
        <v>0</v>
      </c>
      <c r="AE28" s="125"/>
      <c r="AF28" s="125"/>
      <c r="AG28" s="125"/>
      <c r="AH28" s="125"/>
      <c r="AI28" s="116"/>
      <c r="AJ28" s="116"/>
      <c r="AK28" s="117"/>
    </row>
    <row r="29" spans="1:48" ht="18.75" customHeight="1" x14ac:dyDescent="0.4">
      <c r="A29" s="4"/>
      <c r="B29" s="167"/>
      <c r="C29" s="168"/>
      <c r="D29" s="168"/>
      <c r="E29" s="168"/>
      <c r="F29" s="168"/>
      <c r="G29" s="169"/>
      <c r="H29" s="128"/>
      <c r="I29" s="129"/>
      <c r="J29" s="129"/>
      <c r="K29" s="129"/>
      <c r="L29" s="129"/>
      <c r="M29" s="129"/>
      <c r="N29" s="129"/>
      <c r="O29" s="129"/>
      <c r="P29" s="129"/>
      <c r="Q29" s="130"/>
      <c r="R29" s="170"/>
      <c r="S29" s="171"/>
      <c r="T29" s="171"/>
      <c r="U29" s="172"/>
      <c r="V29" s="173"/>
      <c r="W29" s="174"/>
      <c r="X29" s="175"/>
      <c r="Y29" s="166"/>
      <c r="Z29" s="166"/>
      <c r="AA29" s="166"/>
      <c r="AB29" s="166"/>
      <c r="AC29" s="166"/>
      <c r="AD29" s="125">
        <f t="shared" si="0"/>
        <v>0</v>
      </c>
      <c r="AE29" s="125"/>
      <c r="AF29" s="125"/>
      <c r="AG29" s="125"/>
      <c r="AH29" s="125"/>
      <c r="AI29" s="116"/>
      <c r="AJ29" s="116"/>
      <c r="AK29" s="117"/>
    </row>
    <row r="30" spans="1:48" ht="18.75" customHeight="1" x14ac:dyDescent="0.4">
      <c r="A30" s="4"/>
      <c r="B30" s="167"/>
      <c r="C30" s="168"/>
      <c r="D30" s="168"/>
      <c r="E30" s="168"/>
      <c r="F30" s="168"/>
      <c r="G30" s="169"/>
      <c r="H30" s="128"/>
      <c r="I30" s="129"/>
      <c r="J30" s="129"/>
      <c r="K30" s="129"/>
      <c r="L30" s="129"/>
      <c r="M30" s="129"/>
      <c r="N30" s="129"/>
      <c r="O30" s="129"/>
      <c r="P30" s="129"/>
      <c r="Q30" s="130"/>
      <c r="R30" s="170"/>
      <c r="S30" s="171"/>
      <c r="T30" s="171"/>
      <c r="U30" s="172"/>
      <c r="V30" s="173"/>
      <c r="W30" s="174"/>
      <c r="X30" s="175"/>
      <c r="Y30" s="166"/>
      <c r="Z30" s="166"/>
      <c r="AA30" s="166"/>
      <c r="AB30" s="166"/>
      <c r="AC30" s="166"/>
      <c r="AD30" s="125">
        <f t="shared" si="0"/>
        <v>0</v>
      </c>
      <c r="AE30" s="125"/>
      <c r="AF30" s="125"/>
      <c r="AG30" s="125"/>
      <c r="AH30" s="125"/>
      <c r="AI30" s="116"/>
      <c r="AJ30" s="116"/>
      <c r="AK30" s="117"/>
    </row>
    <row r="31" spans="1:48" ht="18.75" customHeight="1" x14ac:dyDescent="0.4">
      <c r="A31" s="4"/>
      <c r="B31" s="167"/>
      <c r="C31" s="168"/>
      <c r="D31" s="168"/>
      <c r="E31" s="168"/>
      <c r="F31" s="168"/>
      <c r="G31" s="169"/>
      <c r="H31" s="128"/>
      <c r="I31" s="129"/>
      <c r="J31" s="129"/>
      <c r="K31" s="129"/>
      <c r="L31" s="129"/>
      <c r="M31" s="129"/>
      <c r="N31" s="129"/>
      <c r="O31" s="129"/>
      <c r="P31" s="129"/>
      <c r="Q31" s="130"/>
      <c r="R31" s="170"/>
      <c r="S31" s="171"/>
      <c r="T31" s="171"/>
      <c r="U31" s="172"/>
      <c r="V31" s="173"/>
      <c r="W31" s="174"/>
      <c r="X31" s="175"/>
      <c r="Y31" s="166"/>
      <c r="Z31" s="166"/>
      <c r="AA31" s="166"/>
      <c r="AB31" s="166"/>
      <c r="AC31" s="166"/>
      <c r="AD31" s="125">
        <f t="shared" si="0"/>
        <v>0</v>
      </c>
      <c r="AE31" s="125"/>
      <c r="AF31" s="125"/>
      <c r="AG31" s="125"/>
      <c r="AH31" s="125"/>
      <c r="AI31" s="116"/>
      <c r="AJ31" s="116"/>
      <c r="AK31" s="117"/>
    </row>
    <row r="32" spans="1:48" ht="18.75" customHeight="1" x14ac:dyDescent="0.4">
      <c r="A32" s="4"/>
      <c r="B32" s="167"/>
      <c r="C32" s="168"/>
      <c r="D32" s="168"/>
      <c r="E32" s="168"/>
      <c r="F32" s="168"/>
      <c r="G32" s="169"/>
      <c r="H32" s="128"/>
      <c r="I32" s="129"/>
      <c r="J32" s="129"/>
      <c r="K32" s="129"/>
      <c r="L32" s="129"/>
      <c r="M32" s="129"/>
      <c r="N32" s="129"/>
      <c r="O32" s="129"/>
      <c r="P32" s="129"/>
      <c r="Q32" s="130"/>
      <c r="R32" s="170"/>
      <c r="S32" s="171"/>
      <c r="T32" s="171"/>
      <c r="U32" s="172"/>
      <c r="V32" s="173"/>
      <c r="W32" s="174"/>
      <c r="X32" s="175"/>
      <c r="Y32" s="166"/>
      <c r="Z32" s="166"/>
      <c r="AA32" s="166"/>
      <c r="AB32" s="166"/>
      <c r="AC32" s="166"/>
      <c r="AD32" s="125">
        <f t="shared" si="0"/>
        <v>0</v>
      </c>
      <c r="AE32" s="125"/>
      <c r="AF32" s="125"/>
      <c r="AG32" s="125"/>
      <c r="AH32" s="125"/>
      <c r="AI32" s="116"/>
      <c r="AJ32" s="116"/>
      <c r="AK32" s="117"/>
    </row>
    <row r="33" spans="1:46" ht="18.75" customHeight="1" x14ac:dyDescent="0.4">
      <c r="A33" s="4"/>
      <c r="B33" s="167"/>
      <c r="C33" s="168"/>
      <c r="D33" s="168"/>
      <c r="E33" s="168"/>
      <c r="F33" s="168"/>
      <c r="G33" s="169"/>
      <c r="H33" s="128"/>
      <c r="I33" s="129"/>
      <c r="J33" s="129"/>
      <c r="K33" s="129"/>
      <c r="L33" s="129"/>
      <c r="M33" s="129"/>
      <c r="N33" s="129"/>
      <c r="O33" s="129"/>
      <c r="P33" s="129"/>
      <c r="Q33" s="130"/>
      <c r="R33" s="170"/>
      <c r="S33" s="171"/>
      <c r="T33" s="171"/>
      <c r="U33" s="172"/>
      <c r="V33" s="173"/>
      <c r="W33" s="174"/>
      <c r="X33" s="175"/>
      <c r="Y33" s="166"/>
      <c r="Z33" s="166"/>
      <c r="AA33" s="166"/>
      <c r="AB33" s="166"/>
      <c r="AC33" s="166"/>
      <c r="AD33" s="125">
        <f t="shared" si="0"/>
        <v>0</v>
      </c>
      <c r="AE33" s="125"/>
      <c r="AF33" s="125"/>
      <c r="AG33" s="125"/>
      <c r="AH33" s="125"/>
      <c r="AI33" s="116"/>
      <c r="AJ33" s="116"/>
      <c r="AK33" s="117"/>
    </row>
    <row r="34" spans="1:46" x14ac:dyDescent="0.4">
      <c r="A34" s="4"/>
      <c r="B34" s="167"/>
      <c r="C34" s="168"/>
      <c r="D34" s="168"/>
      <c r="E34" s="168"/>
      <c r="F34" s="168"/>
      <c r="G34" s="169"/>
      <c r="H34" s="128"/>
      <c r="I34" s="129"/>
      <c r="J34" s="129"/>
      <c r="K34" s="129"/>
      <c r="L34" s="129"/>
      <c r="M34" s="129"/>
      <c r="N34" s="129"/>
      <c r="O34" s="129"/>
      <c r="P34" s="129"/>
      <c r="Q34" s="130"/>
      <c r="R34" s="170"/>
      <c r="S34" s="171"/>
      <c r="T34" s="171"/>
      <c r="U34" s="172"/>
      <c r="V34" s="173"/>
      <c r="W34" s="174"/>
      <c r="X34" s="175"/>
      <c r="Y34" s="166"/>
      <c r="Z34" s="166"/>
      <c r="AA34" s="166"/>
      <c r="AB34" s="166"/>
      <c r="AC34" s="166"/>
      <c r="AD34" s="125">
        <f t="shared" si="0"/>
        <v>0</v>
      </c>
      <c r="AE34" s="125"/>
      <c r="AF34" s="125"/>
      <c r="AG34" s="125"/>
      <c r="AH34" s="125"/>
      <c r="AI34" s="116"/>
      <c r="AJ34" s="116"/>
      <c r="AK34" s="117"/>
      <c r="AT34" s="4"/>
    </row>
    <row r="35" spans="1:46" x14ac:dyDescent="0.4">
      <c r="A35" s="4"/>
      <c r="B35" s="167"/>
      <c r="C35" s="168"/>
      <c r="D35" s="168"/>
      <c r="E35" s="168"/>
      <c r="F35" s="168"/>
      <c r="G35" s="169"/>
      <c r="H35" s="128"/>
      <c r="I35" s="129"/>
      <c r="J35" s="129"/>
      <c r="K35" s="129"/>
      <c r="L35" s="129"/>
      <c r="M35" s="129"/>
      <c r="N35" s="129"/>
      <c r="O35" s="129"/>
      <c r="P35" s="129"/>
      <c r="Q35" s="130"/>
      <c r="R35" s="170"/>
      <c r="S35" s="171"/>
      <c r="T35" s="171"/>
      <c r="U35" s="172"/>
      <c r="V35" s="173"/>
      <c r="W35" s="174"/>
      <c r="X35" s="175"/>
      <c r="Y35" s="166"/>
      <c r="Z35" s="166"/>
      <c r="AA35" s="166"/>
      <c r="AB35" s="166"/>
      <c r="AC35" s="166"/>
      <c r="AD35" s="125">
        <f t="shared" si="0"/>
        <v>0</v>
      </c>
      <c r="AE35" s="125"/>
      <c r="AF35" s="125"/>
      <c r="AG35" s="125"/>
      <c r="AH35" s="125"/>
      <c r="AI35" s="116"/>
      <c r="AJ35" s="116"/>
      <c r="AK35" s="117"/>
    </row>
    <row r="36" spans="1:46" x14ac:dyDescent="0.4">
      <c r="A36" s="4"/>
      <c r="B36" s="167"/>
      <c r="C36" s="168"/>
      <c r="D36" s="168"/>
      <c r="E36" s="168"/>
      <c r="F36" s="168"/>
      <c r="G36" s="169"/>
      <c r="H36" s="128"/>
      <c r="I36" s="129"/>
      <c r="J36" s="129"/>
      <c r="K36" s="129"/>
      <c r="L36" s="129"/>
      <c r="M36" s="129"/>
      <c r="N36" s="129"/>
      <c r="O36" s="129"/>
      <c r="P36" s="129"/>
      <c r="Q36" s="130"/>
      <c r="R36" s="170"/>
      <c r="S36" s="171"/>
      <c r="T36" s="171"/>
      <c r="U36" s="172"/>
      <c r="V36" s="173"/>
      <c r="W36" s="174"/>
      <c r="X36" s="175"/>
      <c r="Y36" s="166"/>
      <c r="Z36" s="166"/>
      <c r="AA36" s="166"/>
      <c r="AB36" s="166"/>
      <c r="AC36" s="166"/>
      <c r="AD36" s="125">
        <f t="shared" si="0"/>
        <v>0</v>
      </c>
      <c r="AE36" s="125"/>
      <c r="AF36" s="125"/>
      <c r="AG36" s="125"/>
      <c r="AH36" s="125"/>
      <c r="AI36" s="116"/>
      <c r="AJ36" s="116"/>
      <c r="AK36" s="117"/>
    </row>
    <row r="37" spans="1:46" x14ac:dyDescent="0.4">
      <c r="A37" s="4"/>
      <c r="B37" s="167"/>
      <c r="C37" s="168"/>
      <c r="D37" s="168"/>
      <c r="E37" s="168"/>
      <c r="F37" s="168"/>
      <c r="G37" s="169"/>
      <c r="H37" s="128"/>
      <c r="I37" s="129"/>
      <c r="J37" s="129"/>
      <c r="K37" s="129"/>
      <c r="L37" s="129"/>
      <c r="M37" s="129"/>
      <c r="N37" s="129"/>
      <c r="O37" s="129"/>
      <c r="P37" s="129"/>
      <c r="Q37" s="130"/>
      <c r="R37" s="170"/>
      <c r="S37" s="171"/>
      <c r="T37" s="171"/>
      <c r="U37" s="172"/>
      <c r="V37" s="173"/>
      <c r="W37" s="174"/>
      <c r="X37" s="175"/>
      <c r="Y37" s="166"/>
      <c r="Z37" s="166"/>
      <c r="AA37" s="166"/>
      <c r="AB37" s="166"/>
      <c r="AC37" s="166"/>
      <c r="AD37" s="125">
        <f t="shared" si="0"/>
        <v>0</v>
      </c>
      <c r="AE37" s="125"/>
      <c r="AF37" s="125"/>
      <c r="AG37" s="125"/>
      <c r="AH37" s="125"/>
      <c r="AI37" s="116"/>
      <c r="AJ37" s="116"/>
      <c r="AK37" s="117"/>
    </row>
    <row r="38" spans="1:46" x14ac:dyDescent="0.4">
      <c r="A38" s="4"/>
      <c r="B38" s="167"/>
      <c r="C38" s="168"/>
      <c r="D38" s="168"/>
      <c r="E38" s="168"/>
      <c r="F38" s="168"/>
      <c r="G38" s="169"/>
      <c r="H38" s="128"/>
      <c r="I38" s="129"/>
      <c r="J38" s="129"/>
      <c r="K38" s="129"/>
      <c r="L38" s="129"/>
      <c r="M38" s="129"/>
      <c r="N38" s="129"/>
      <c r="O38" s="129"/>
      <c r="P38" s="129"/>
      <c r="Q38" s="130"/>
      <c r="R38" s="170"/>
      <c r="S38" s="171"/>
      <c r="T38" s="171"/>
      <c r="U38" s="172"/>
      <c r="V38" s="173"/>
      <c r="W38" s="174"/>
      <c r="X38" s="175"/>
      <c r="Y38" s="166"/>
      <c r="Z38" s="166"/>
      <c r="AA38" s="166"/>
      <c r="AB38" s="166"/>
      <c r="AC38" s="166"/>
      <c r="AD38" s="125">
        <f t="shared" si="0"/>
        <v>0</v>
      </c>
      <c r="AE38" s="125"/>
      <c r="AF38" s="125"/>
      <c r="AG38" s="125"/>
      <c r="AH38" s="125"/>
      <c r="AI38" s="116"/>
      <c r="AJ38" s="116"/>
      <c r="AK38" s="117"/>
    </row>
    <row r="39" spans="1:46" x14ac:dyDescent="0.4">
      <c r="A39" s="4"/>
      <c r="B39" s="167"/>
      <c r="C39" s="168"/>
      <c r="D39" s="168"/>
      <c r="E39" s="168"/>
      <c r="F39" s="168"/>
      <c r="G39" s="169"/>
      <c r="H39" s="128"/>
      <c r="I39" s="129"/>
      <c r="J39" s="129"/>
      <c r="K39" s="129"/>
      <c r="L39" s="129"/>
      <c r="M39" s="129"/>
      <c r="N39" s="129"/>
      <c r="O39" s="129"/>
      <c r="P39" s="129"/>
      <c r="Q39" s="130"/>
      <c r="R39" s="170"/>
      <c r="S39" s="171"/>
      <c r="T39" s="171"/>
      <c r="U39" s="172"/>
      <c r="V39" s="173"/>
      <c r="W39" s="174"/>
      <c r="X39" s="175"/>
      <c r="Y39" s="166"/>
      <c r="Z39" s="166"/>
      <c r="AA39" s="166"/>
      <c r="AB39" s="166"/>
      <c r="AC39" s="166"/>
      <c r="AD39" s="125">
        <f t="shared" si="0"/>
        <v>0</v>
      </c>
      <c r="AE39" s="125"/>
      <c r="AF39" s="125"/>
      <c r="AG39" s="125"/>
      <c r="AH39" s="125"/>
      <c r="AI39" s="116"/>
      <c r="AJ39" s="116"/>
      <c r="AK39" s="117"/>
    </row>
    <row r="40" spans="1:46" x14ac:dyDescent="0.4">
      <c r="A40" s="4"/>
      <c r="B40" s="167"/>
      <c r="C40" s="168"/>
      <c r="D40" s="168"/>
      <c r="E40" s="168"/>
      <c r="F40" s="168"/>
      <c r="G40" s="169"/>
      <c r="H40" s="128"/>
      <c r="I40" s="129"/>
      <c r="J40" s="129"/>
      <c r="K40" s="129"/>
      <c r="L40" s="129"/>
      <c r="M40" s="129"/>
      <c r="N40" s="129"/>
      <c r="O40" s="129"/>
      <c r="P40" s="129"/>
      <c r="Q40" s="130"/>
      <c r="R40" s="170"/>
      <c r="S40" s="171"/>
      <c r="T40" s="171"/>
      <c r="U40" s="172"/>
      <c r="V40" s="173"/>
      <c r="W40" s="174"/>
      <c r="X40" s="175"/>
      <c r="Y40" s="166"/>
      <c r="Z40" s="166"/>
      <c r="AA40" s="166"/>
      <c r="AB40" s="166"/>
      <c r="AC40" s="166"/>
      <c r="AD40" s="125">
        <f t="shared" si="0"/>
        <v>0</v>
      </c>
      <c r="AE40" s="125"/>
      <c r="AF40" s="125"/>
      <c r="AG40" s="125"/>
      <c r="AH40" s="125"/>
      <c r="AI40" s="116"/>
      <c r="AJ40" s="116"/>
      <c r="AK40" s="117"/>
    </row>
    <row r="41" spans="1:46" x14ac:dyDescent="0.4">
      <c r="A41" s="4"/>
      <c r="B41" s="194" t="s">
        <v>27</v>
      </c>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00" t="str">
        <f>IF(H5="",SUM(AD19:AH40),"")</f>
        <v/>
      </c>
      <c r="AE41" s="100"/>
      <c r="AF41" s="100"/>
      <c r="AG41" s="100"/>
      <c r="AH41" s="100"/>
      <c r="AI41" s="98"/>
      <c r="AJ41" s="98"/>
      <c r="AK41" s="146"/>
    </row>
    <row r="42" spans="1:46"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row>
    <row r="43" spans="1:46" x14ac:dyDescent="0.4">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row>
    <row r="44" spans="1:46" x14ac:dyDescent="0.4">
      <c r="A44" s="4"/>
      <c r="B44" s="13" t="s">
        <v>44</v>
      </c>
      <c r="C44" s="13"/>
      <c r="D44" s="13"/>
      <c r="E44" s="13"/>
      <c r="F44" s="13"/>
      <c r="G44" s="13"/>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row>
    <row r="45" spans="1:46" x14ac:dyDescent="0.4">
      <c r="A45" s="4"/>
      <c r="B45" s="112" t="s">
        <v>19</v>
      </c>
      <c r="C45" s="63"/>
      <c r="D45" s="63"/>
      <c r="E45" s="63"/>
      <c r="F45" s="63"/>
      <c r="G45" s="63"/>
      <c r="H45" s="63" t="s">
        <v>20</v>
      </c>
      <c r="I45" s="63"/>
      <c r="J45" s="63"/>
      <c r="K45" s="63"/>
      <c r="L45" s="63"/>
      <c r="M45" s="63"/>
      <c r="N45" s="63"/>
      <c r="O45" s="63"/>
      <c r="P45" s="63"/>
      <c r="Q45" s="63"/>
      <c r="R45" s="63" t="s">
        <v>21</v>
      </c>
      <c r="S45" s="63"/>
      <c r="T45" s="63"/>
      <c r="U45" s="63"/>
      <c r="V45" s="63" t="s">
        <v>2</v>
      </c>
      <c r="W45" s="63"/>
      <c r="X45" s="63"/>
      <c r="Y45" s="63" t="s">
        <v>8</v>
      </c>
      <c r="Z45" s="63"/>
      <c r="AA45" s="63"/>
      <c r="AB45" s="63"/>
      <c r="AC45" s="63"/>
      <c r="AD45" s="63" t="s">
        <v>1</v>
      </c>
      <c r="AE45" s="63"/>
      <c r="AF45" s="63"/>
      <c r="AG45" s="63"/>
      <c r="AH45" s="63"/>
      <c r="AI45" s="63" t="s">
        <v>23</v>
      </c>
      <c r="AJ45" s="63"/>
      <c r="AK45" s="64"/>
    </row>
    <row r="46" spans="1:46" x14ac:dyDescent="0.4">
      <c r="A46" s="4"/>
      <c r="B46" s="167"/>
      <c r="C46" s="168"/>
      <c r="D46" s="168"/>
      <c r="E46" s="168"/>
      <c r="F46" s="168"/>
      <c r="G46" s="169"/>
      <c r="H46" s="128"/>
      <c r="I46" s="129"/>
      <c r="J46" s="129"/>
      <c r="K46" s="129"/>
      <c r="L46" s="129"/>
      <c r="M46" s="129"/>
      <c r="N46" s="129"/>
      <c r="O46" s="129"/>
      <c r="P46" s="129"/>
      <c r="Q46" s="130"/>
      <c r="R46" s="170"/>
      <c r="S46" s="171"/>
      <c r="T46" s="171"/>
      <c r="U46" s="172"/>
      <c r="V46" s="173"/>
      <c r="W46" s="174"/>
      <c r="X46" s="175"/>
      <c r="Y46" s="176"/>
      <c r="Z46" s="177"/>
      <c r="AA46" s="177"/>
      <c r="AB46" s="177"/>
      <c r="AC46" s="178"/>
      <c r="AD46" s="125">
        <f t="shared" ref="AD46:AD82" si="1">R46*Y46</f>
        <v>0</v>
      </c>
      <c r="AE46" s="125"/>
      <c r="AF46" s="125"/>
      <c r="AG46" s="125"/>
      <c r="AH46" s="125"/>
      <c r="AI46" s="116"/>
      <c r="AJ46" s="116"/>
      <c r="AK46" s="117"/>
    </row>
    <row r="47" spans="1:46" x14ac:dyDescent="0.4">
      <c r="A47" s="4"/>
      <c r="B47" s="167"/>
      <c r="C47" s="168"/>
      <c r="D47" s="168"/>
      <c r="E47" s="168"/>
      <c r="F47" s="168"/>
      <c r="G47" s="169"/>
      <c r="H47" s="128"/>
      <c r="I47" s="129"/>
      <c r="J47" s="129"/>
      <c r="K47" s="129"/>
      <c r="L47" s="129"/>
      <c r="M47" s="129"/>
      <c r="N47" s="129"/>
      <c r="O47" s="129"/>
      <c r="P47" s="129"/>
      <c r="Q47" s="130"/>
      <c r="R47" s="170"/>
      <c r="S47" s="171"/>
      <c r="T47" s="171"/>
      <c r="U47" s="172"/>
      <c r="V47" s="173"/>
      <c r="W47" s="174"/>
      <c r="X47" s="175"/>
      <c r="Y47" s="176"/>
      <c r="Z47" s="177"/>
      <c r="AA47" s="177"/>
      <c r="AB47" s="177"/>
      <c r="AC47" s="178"/>
      <c r="AD47" s="125">
        <f t="shared" si="1"/>
        <v>0</v>
      </c>
      <c r="AE47" s="125"/>
      <c r="AF47" s="125"/>
      <c r="AG47" s="125"/>
      <c r="AH47" s="125"/>
      <c r="AI47" s="116"/>
      <c r="AJ47" s="116"/>
      <c r="AK47" s="117"/>
    </row>
    <row r="48" spans="1:46" x14ac:dyDescent="0.4">
      <c r="A48" s="4"/>
      <c r="B48" s="167"/>
      <c r="C48" s="168"/>
      <c r="D48" s="168"/>
      <c r="E48" s="168"/>
      <c r="F48" s="168"/>
      <c r="G48" s="169"/>
      <c r="H48" s="128"/>
      <c r="I48" s="129"/>
      <c r="J48" s="129"/>
      <c r="K48" s="129"/>
      <c r="L48" s="129"/>
      <c r="M48" s="129"/>
      <c r="N48" s="129"/>
      <c r="O48" s="129"/>
      <c r="P48" s="129"/>
      <c r="Q48" s="130"/>
      <c r="R48" s="170"/>
      <c r="S48" s="171"/>
      <c r="T48" s="171"/>
      <c r="U48" s="172"/>
      <c r="V48" s="173"/>
      <c r="W48" s="174"/>
      <c r="X48" s="175"/>
      <c r="Y48" s="176"/>
      <c r="Z48" s="177"/>
      <c r="AA48" s="177"/>
      <c r="AB48" s="177"/>
      <c r="AC48" s="178"/>
      <c r="AD48" s="125">
        <f t="shared" si="1"/>
        <v>0</v>
      </c>
      <c r="AE48" s="125"/>
      <c r="AF48" s="125"/>
      <c r="AG48" s="125"/>
      <c r="AH48" s="125"/>
      <c r="AI48" s="116"/>
      <c r="AJ48" s="116"/>
      <c r="AK48" s="117"/>
    </row>
    <row r="49" spans="1:37" x14ac:dyDescent="0.4">
      <c r="A49" s="4"/>
      <c r="B49" s="167"/>
      <c r="C49" s="168"/>
      <c r="D49" s="168"/>
      <c r="E49" s="168"/>
      <c r="F49" s="168"/>
      <c r="G49" s="169"/>
      <c r="H49" s="128"/>
      <c r="I49" s="129"/>
      <c r="J49" s="129"/>
      <c r="K49" s="129"/>
      <c r="L49" s="129"/>
      <c r="M49" s="129"/>
      <c r="N49" s="129"/>
      <c r="O49" s="129"/>
      <c r="P49" s="129"/>
      <c r="Q49" s="130"/>
      <c r="R49" s="170"/>
      <c r="S49" s="171"/>
      <c r="T49" s="171"/>
      <c r="U49" s="172"/>
      <c r="V49" s="173"/>
      <c r="W49" s="174"/>
      <c r="X49" s="175"/>
      <c r="Y49" s="176"/>
      <c r="Z49" s="177"/>
      <c r="AA49" s="177"/>
      <c r="AB49" s="177"/>
      <c r="AC49" s="178"/>
      <c r="AD49" s="125">
        <f t="shared" si="1"/>
        <v>0</v>
      </c>
      <c r="AE49" s="125"/>
      <c r="AF49" s="125"/>
      <c r="AG49" s="125"/>
      <c r="AH49" s="125"/>
      <c r="AI49" s="116"/>
      <c r="AJ49" s="116"/>
      <c r="AK49" s="117"/>
    </row>
    <row r="50" spans="1:37" ht="18.75" customHeight="1" x14ac:dyDescent="0.4">
      <c r="A50" s="4"/>
      <c r="B50" s="167"/>
      <c r="C50" s="168"/>
      <c r="D50" s="168"/>
      <c r="E50" s="168"/>
      <c r="F50" s="168"/>
      <c r="G50" s="169"/>
      <c r="H50" s="128"/>
      <c r="I50" s="129"/>
      <c r="J50" s="129"/>
      <c r="K50" s="129"/>
      <c r="L50" s="129"/>
      <c r="M50" s="129"/>
      <c r="N50" s="129"/>
      <c r="O50" s="129"/>
      <c r="P50" s="129"/>
      <c r="Q50" s="130"/>
      <c r="R50" s="170"/>
      <c r="S50" s="171"/>
      <c r="T50" s="171"/>
      <c r="U50" s="172"/>
      <c r="V50" s="173"/>
      <c r="W50" s="174"/>
      <c r="X50" s="175"/>
      <c r="Y50" s="176"/>
      <c r="Z50" s="177"/>
      <c r="AA50" s="177"/>
      <c r="AB50" s="177"/>
      <c r="AC50" s="178"/>
      <c r="AD50" s="125">
        <f t="shared" si="1"/>
        <v>0</v>
      </c>
      <c r="AE50" s="125"/>
      <c r="AF50" s="125"/>
      <c r="AG50" s="125"/>
      <c r="AH50" s="125"/>
      <c r="AI50" s="116"/>
      <c r="AJ50" s="116"/>
      <c r="AK50" s="117"/>
    </row>
    <row r="51" spans="1:37" x14ac:dyDescent="0.4">
      <c r="A51" s="4"/>
      <c r="B51" s="167"/>
      <c r="C51" s="168"/>
      <c r="D51" s="168"/>
      <c r="E51" s="168"/>
      <c r="F51" s="168"/>
      <c r="G51" s="169"/>
      <c r="H51" s="128"/>
      <c r="I51" s="129"/>
      <c r="J51" s="129"/>
      <c r="K51" s="129"/>
      <c r="L51" s="129"/>
      <c r="M51" s="129"/>
      <c r="N51" s="129"/>
      <c r="O51" s="129"/>
      <c r="P51" s="129"/>
      <c r="Q51" s="130"/>
      <c r="R51" s="170"/>
      <c r="S51" s="171"/>
      <c r="T51" s="171"/>
      <c r="U51" s="172"/>
      <c r="V51" s="173"/>
      <c r="W51" s="174"/>
      <c r="X51" s="175"/>
      <c r="Y51" s="176"/>
      <c r="Z51" s="177"/>
      <c r="AA51" s="177"/>
      <c r="AB51" s="177"/>
      <c r="AC51" s="178"/>
      <c r="AD51" s="125">
        <f t="shared" si="1"/>
        <v>0</v>
      </c>
      <c r="AE51" s="125"/>
      <c r="AF51" s="125"/>
      <c r="AG51" s="125"/>
      <c r="AH51" s="125"/>
      <c r="AI51" s="116"/>
      <c r="AJ51" s="116"/>
      <c r="AK51" s="117"/>
    </row>
    <row r="52" spans="1:37" ht="18.75" customHeight="1" x14ac:dyDescent="0.4">
      <c r="A52" s="4"/>
      <c r="B52" s="167"/>
      <c r="C52" s="168"/>
      <c r="D52" s="168"/>
      <c r="E52" s="168"/>
      <c r="F52" s="168"/>
      <c r="G52" s="169"/>
      <c r="H52" s="128"/>
      <c r="I52" s="129"/>
      <c r="J52" s="129"/>
      <c r="K52" s="129"/>
      <c r="L52" s="129"/>
      <c r="M52" s="129"/>
      <c r="N52" s="129"/>
      <c r="O52" s="129"/>
      <c r="P52" s="129"/>
      <c r="Q52" s="130"/>
      <c r="R52" s="170"/>
      <c r="S52" s="171"/>
      <c r="T52" s="171"/>
      <c r="U52" s="172"/>
      <c r="V52" s="173"/>
      <c r="W52" s="174"/>
      <c r="X52" s="175"/>
      <c r="Y52" s="176"/>
      <c r="Z52" s="177"/>
      <c r="AA52" s="177"/>
      <c r="AB52" s="177"/>
      <c r="AC52" s="178"/>
      <c r="AD52" s="125">
        <f t="shared" si="1"/>
        <v>0</v>
      </c>
      <c r="AE52" s="125"/>
      <c r="AF52" s="125"/>
      <c r="AG52" s="125"/>
      <c r="AH52" s="125"/>
      <c r="AI52" s="116"/>
      <c r="AJ52" s="116"/>
      <c r="AK52" s="117"/>
    </row>
    <row r="53" spans="1:37" x14ac:dyDescent="0.4">
      <c r="A53" s="4"/>
      <c r="B53" s="167"/>
      <c r="C53" s="168"/>
      <c r="D53" s="168"/>
      <c r="E53" s="168"/>
      <c r="F53" s="168"/>
      <c r="G53" s="169"/>
      <c r="H53" s="128"/>
      <c r="I53" s="129"/>
      <c r="J53" s="129"/>
      <c r="K53" s="129"/>
      <c r="L53" s="129"/>
      <c r="M53" s="129"/>
      <c r="N53" s="129"/>
      <c r="O53" s="129"/>
      <c r="P53" s="129"/>
      <c r="Q53" s="130"/>
      <c r="R53" s="170"/>
      <c r="S53" s="171"/>
      <c r="T53" s="171"/>
      <c r="U53" s="172"/>
      <c r="V53" s="173"/>
      <c r="W53" s="174"/>
      <c r="X53" s="175"/>
      <c r="Y53" s="176"/>
      <c r="Z53" s="177"/>
      <c r="AA53" s="177"/>
      <c r="AB53" s="177"/>
      <c r="AC53" s="178"/>
      <c r="AD53" s="125">
        <f t="shared" si="1"/>
        <v>0</v>
      </c>
      <c r="AE53" s="125"/>
      <c r="AF53" s="125"/>
      <c r="AG53" s="125"/>
      <c r="AH53" s="125"/>
      <c r="AI53" s="116"/>
      <c r="AJ53" s="116"/>
      <c r="AK53" s="117"/>
    </row>
    <row r="54" spans="1:37" ht="18.75" customHeight="1" x14ac:dyDescent="0.4">
      <c r="A54" s="4"/>
      <c r="B54" s="167"/>
      <c r="C54" s="168"/>
      <c r="D54" s="168"/>
      <c r="E54" s="168"/>
      <c r="F54" s="168"/>
      <c r="G54" s="169"/>
      <c r="H54" s="128"/>
      <c r="I54" s="129"/>
      <c r="J54" s="129"/>
      <c r="K54" s="129"/>
      <c r="L54" s="129"/>
      <c r="M54" s="129"/>
      <c r="N54" s="129"/>
      <c r="O54" s="129"/>
      <c r="P54" s="129"/>
      <c r="Q54" s="130"/>
      <c r="R54" s="170"/>
      <c r="S54" s="171"/>
      <c r="T54" s="171"/>
      <c r="U54" s="172"/>
      <c r="V54" s="173"/>
      <c r="W54" s="174"/>
      <c r="X54" s="175"/>
      <c r="Y54" s="176"/>
      <c r="Z54" s="177"/>
      <c r="AA54" s="177"/>
      <c r="AB54" s="177"/>
      <c r="AC54" s="178"/>
      <c r="AD54" s="125">
        <f t="shared" si="1"/>
        <v>0</v>
      </c>
      <c r="AE54" s="125"/>
      <c r="AF54" s="125"/>
      <c r="AG54" s="125"/>
      <c r="AH54" s="125"/>
      <c r="AI54" s="116"/>
      <c r="AJ54" s="116"/>
      <c r="AK54" s="117"/>
    </row>
    <row r="55" spans="1:37" x14ac:dyDescent="0.4">
      <c r="A55" s="4"/>
      <c r="B55" s="167"/>
      <c r="C55" s="168"/>
      <c r="D55" s="168"/>
      <c r="E55" s="168"/>
      <c r="F55" s="168"/>
      <c r="G55" s="169"/>
      <c r="H55" s="128"/>
      <c r="I55" s="129"/>
      <c r="J55" s="129"/>
      <c r="K55" s="129"/>
      <c r="L55" s="129"/>
      <c r="M55" s="129"/>
      <c r="N55" s="129"/>
      <c r="O55" s="129"/>
      <c r="P55" s="129"/>
      <c r="Q55" s="130"/>
      <c r="R55" s="170"/>
      <c r="S55" s="171"/>
      <c r="T55" s="171"/>
      <c r="U55" s="172"/>
      <c r="V55" s="173"/>
      <c r="W55" s="174"/>
      <c r="X55" s="175"/>
      <c r="Y55" s="176"/>
      <c r="Z55" s="177"/>
      <c r="AA55" s="177"/>
      <c r="AB55" s="177"/>
      <c r="AC55" s="178"/>
      <c r="AD55" s="125">
        <f t="shared" si="1"/>
        <v>0</v>
      </c>
      <c r="AE55" s="125"/>
      <c r="AF55" s="125"/>
      <c r="AG55" s="125"/>
      <c r="AH55" s="125"/>
      <c r="AI55" s="116"/>
      <c r="AJ55" s="116"/>
      <c r="AK55" s="117"/>
    </row>
    <row r="56" spans="1:37" ht="18.75" customHeight="1" x14ac:dyDescent="0.4">
      <c r="A56" s="4"/>
      <c r="B56" s="167"/>
      <c r="C56" s="168"/>
      <c r="D56" s="168"/>
      <c r="E56" s="168"/>
      <c r="F56" s="168"/>
      <c r="G56" s="169"/>
      <c r="H56" s="128"/>
      <c r="I56" s="129"/>
      <c r="J56" s="129"/>
      <c r="K56" s="129"/>
      <c r="L56" s="129"/>
      <c r="M56" s="129"/>
      <c r="N56" s="129"/>
      <c r="O56" s="129"/>
      <c r="P56" s="129"/>
      <c r="Q56" s="130"/>
      <c r="R56" s="170"/>
      <c r="S56" s="171"/>
      <c r="T56" s="171"/>
      <c r="U56" s="172"/>
      <c r="V56" s="173"/>
      <c r="W56" s="174"/>
      <c r="X56" s="175"/>
      <c r="Y56" s="176"/>
      <c r="Z56" s="177"/>
      <c r="AA56" s="177"/>
      <c r="AB56" s="177"/>
      <c r="AC56" s="178"/>
      <c r="AD56" s="125">
        <f t="shared" si="1"/>
        <v>0</v>
      </c>
      <c r="AE56" s="125"/>
      <c r="AF56" s="125"/>
      <c r="AG56" s="125"/>
      <c r="AH56" s="125"/>
      <c r="AI56" s="116"/>
      <c r="AJ56" s="116"/>
      <c r="AK56" s="117"/>
    </row>
    <row r="57" spans="1:37" ht="18.75" customHeight="1" x14ac:dyDescent="0.4">
      <c r="A57" s="4"/>
      <c r="B57" s="161"/>
      <c r="C57" s="162"/>
      <c r="D57" s="162"/>
      <c r="E57" s="162"/>
      <c r="F57" s="162"/>
      <c r="G57" s="162"/>
      <c r="H57" s="163"/>
      <c r="I57" s="163"/>
      <c r="J57" s="163"/>
      <c r="K57" s="163"/>
      <c r="L57" s="163"/>
      <c r="M57" s="163"/>
      <c r="N57" s="163"/>
      <c r="O57" s="163"/>
      <c r="P57" s="163"/>
      <c r="Q57" s="163"/>
      <c r="R57" s="164"/>
      <c r="S57" s="164"/>
      <c r="T57" s="164"/>
      <c r="U57" s="164"/>
      <c r="V57" s="165"/>
      <c r="W57" s="165"/>
      <c r="X57" s="165"/>
      <c r="Y57" s="166"/>
      <c r="Z57" s="166"/>
      <c r="AA57" s="166"/>
      <c r="AB57" s="166"/>
      <c r="AC57" s="166"/>
      <c r="AD57" s="125">
        <f t="shared" si="1"/>
        <v>0</v>
      </c>
      <c r="AE57" s="125"/>
      <c r="AF57" s="125"/>
      <c r="AG57" s="125"/>
      <c r="AH57" s="125"/>
      <c r="AI57" s="116"/>
      <c r="AJ57" s="116"/>
      <c r="AK57" s="117"/>
    </row>
    <row r="58" spans="1:37" x14ac:dyDescent="0.4">
      <c r="A58" s="4"/>
      <c r="B58" s="161"/>
      <c r="C58" s="162"/>
      <c r="D58" s="162"/>
      <c r="E58" s="162"/>
      <c r="F58" s="162"/>
      <c r="G58" s="162"/>
      <c r="H58" s="163"/>
      <c r="I58" s="163"/>
      <c r="J58" s="163"/>
      <c r="K58" s="163"/>
      <c r="L58" s="163"/>
      <c r="M58" s="163"/>
      <c r="N58" s="163"/>
      <c r="O58" s="163"/>
      <c r="P58" s="163"/>
      <c r="Q58" s="163"/>
      <c r="R58" s="164"/>
      <c r="S58" s="164"/>
      <c r="T58" s="164"/>
      <c r="U58" s="164"/>
      <c r="V58" s="165"/>
      <c r="W58" s="165"/>
      <c r="X58" s="165"/>
      <c r="Y58" s="166"/>
      <c r="Z58" s="166"/>
      <c r="AA58" s="166"/>
      <c r="AB58" s="166"/>
      <c r="AC58" s="166"/>
      <c r="AD58" s="125">
        <f t="shared" si="1"/>
        <v>0</v>
      </c>
      <c r="AE58" s="125"/>
      <c r="AF58" s="125"/>
      <c r="AG58" s="125"/>
      <c r="AH58" s="125"/>
      <c r="AI58" s="116"/>
      <c r="AJ58" s="116"/>
      <c r="AK58" s="117"/>
    </row>
    <row r="59" spans="1:37" ht="18.75" customHeight="1" x14ac:dyDescent="0.4">
      <c r="A59" s="4"/>
      <c r="B59" s="167"/>
      <c r="C59" s="168"/>
      <c r="D59" s="168"/>
      <c r="E59" s="168"/>
      <c r="F59" s="168"/>
      <c r="G59" s="169"/>
      <c r="H59" s="128"/>
      <c r="I59" s="129"/>
      <c r="J59" s="129"/>
      <c r="K59" s="129"/>
      <c r="L59" s="129"/>
      <c r="M59" s="129"/>
      <c r="N59" s="129"/>
      <c r="O59" s="129"/>
      <c r="P59" s="129"/>
      <c r="Q59" s="130"/>
      <c r="R59" s="170"/>
      <c r="S59" s="171"/>
      <c r="T59" s="171"/>
      <c r="U59" s="172"/>
      <c r="V59" s="173"/>
      <c r="W59" s="174"/>
      <c r="X59" s="175"/>
      <c r="Y59" s="166"/>
      <c r="Z59" s="166"/>
      <c r="AA59" s="166"/>
      <c r="AB59" s="166"/>
      <c r="AC59" s="166"/>
      <c r="AD59" s="125">
        <f t="shared" si="1"/>
        <v>0</v>
      </c>
      <c r="AE59" s="125"/>
      <c r="AF59" s="125"/>
      <c r="AG59" s="125"/>
      <c r="AH59" s="125"/>
      <c r="AI59" s="116"/>
      <c r="AJ59" s="116"/>
      <c r="AK59" s="117"/>
    </row>
    <row r="60" spans="1:37" x14ac:dyDescent="0.4">
      <c r="A60" s="4"/>
      <c r="B60" s="167"/>
      <c r="C60" s="168"/>
      <c r="D60" s="168"/>
      <c r="E60" s="168"/>
      <c r="F60" s="168"/>
      <c r="G60" s="169"/>
      <c r="H60" s="128"/>
      <c r="I60" s="129"/>
      <c r="J60" s="129"/>
      <c r="K60" s="129"/>
      <c r="L60" s="129"/>
      <c r="M60" s="129"/>
      <c r="N60" s="129"/>
      <c r="O60" s="129"/>
      <c r="P60" s="129"/>
      <c r="Q60" s="130"/>
      <c r="R60" s="170"/>
      <c r="S60" s="171"/>
      <c r="T60" s="171"/>
      <c r="U60" s="172"/>
      <c r="V60" s="173"/>
      <c r="W60" s="174"/>
      <c r="X60" s="175"/>
      <c r="Y60" s="166"/>
      <c r="Z60" s="166"/>
      <c r="AA60" s="166"/>
      <c r="AB60" s="166"/>
      <c r="AC60" s="166"/>
      <c r="AD60" s="125">
        <f t="shared" si="1"/>
        <v>0</v>
      </c>
      <c r="AE60" s="125"/>
      <c r="AF60" s="125"/>
      <c r="AG60" s="125"/>
      <c r="AH60" s="125"/>
      <c r="AI60" s="116"/>
      <c r="AJ60" s="116"/>
      <c r="AK60" s="117"/>
    </row>
    <row r="61" spans="1:37" x14ac:dyDescent="0.4">
      <c r="A61" s="4"/>
      <c r="B61" s="167"/>
      <c r="C61" s="168"/>
      <c r="D61" s="168"/>
      <c r="E61" s="168"/>
      <c r="F61" s="168"/>
      <c r="G61" s="169"/>
      <c r="H61" s="128"/>
      <c r="I61" s="129"/>
      <c r="J61" s="129"/>
      <c r="K61" s="129"/>
      <c r="L61" s="129"/>
      <c r="M61" s="129"/>
      <c r="N61" s="129"/>
      <c r="O61" s="129"/>
      <c r="P61" s="129"/>
      <c r="Q61" s="130"/>
      <c r="R61" s="170"/>
      <c r="S61" s="171"/>
      <c r="T61" s="171"/>
      <c r="U61" s="172"/>
      <c r="V61" s="173"/>
      <c r="W61" s="174"/>
      <c r="X61" s="175"/>
      <c r="Y61" s="166"/>
      <c r="Z61" s="166"/>
      <c r="AA61" s="166"/>
      <c r="AB61" s="166"/>
      <c r="AC61" s="166"/>
      <c r="AD61" s="125">
        <f t="shared" si="1"/>
        <v>0</v>
      </c>
      <c r="AE61" s="125"/>
      <c r="AF61" s="125"/>
      <c r="AG61" s="125"/>
      <c r="AH61" s="125"/>
      <c r="AI61" s="116"/>
      <c r="AJ61" s="116"/>
      <c r="AK61" s="117"/>
    </row>
    <row r="62" spans="1:37" x14ac:dyDescent="0.4">
      <c r="A62" s="4"/>
      <c r="B62" s="167"/>
      <c r="C62" s="168"/>
      <c r="D62" s="168"/>
      <c r="E62" s="168"/>
      <c r="F62" s="168"/>
      <c r="G62" s="169"/>
      <c r="H62" s="128"/>
      <c r="I62" s="129"/>
      <c r="J62" s="129"/>
      <c r="K62" s="129"/>
      <c r="L62" s="129"/>
      <c r="M62" s="129"/>
      <c r="N62" s="129"/>
      <c r="O62" s="129"/>
      <c r="P62" s="129"/>
      <c r="Q62" s="130"/>
      <c r="R62" s="170"/>
      <c r="S62" s="171"/>
      <c r="T62" s="171"/>
      <c r="U62" s="172"/>
      <c r="V62" s="173"/>
      <c r="W62" s="174"/>
      <c r="X62" s="175"/>
      <c r="Y62" s="166"/>
      <c r="Z62" s="166"/>
      <c r="AA62" s="166"/>
      <c r="AB62" s="166"/>
      <c r="AC62" s="166"/>
      <c r="AD62" s="125">
        <f t="shared" si="1"/>
        <v>0</v>
      </c>
      <c r="AE62" s="125"/>
      <c r="AF62" s="125"/>
      <c r="AG62" s="125"/>
      <c r="AH62" s="125"/>
      <c r="AI62" s="116"/>
      <c r="AJ62" s="116"/>
      <c r="AK62" s="117"/>
    </row>
    <row r="63" spans="1:37" x14ac:dyDescent="0.4">
      <c r="A63" s="4"/>
      <c r="B63" s="167"/>
      <c r="C63" s="168"/>
      <c r="D63" s="168"/>
      <c r="E63" s="168"/>
      <c r="F63" s="168"/>
      <c r="G63" s="169"/>
      <c r="H63" s="128"/>
      <c r="I63" s="129"/>
      <c r="J63" s="129"/>
      <c r="K63" s="129"/>
      <c r="L63" s="129"/>
      <c r="M63" s="129"/>
      <c r="N63" s="129"/>
      <c r="O63" s="129"/>
      <c r="P63" s="129"/>
      <c r="Q63" s="130"/>
      <c r="R63" s="170"/>
      <c r="S63" s="171"/>
      <c r="T63" s="171"/>
      <c r="U63" s="172"/>
      <c r="V63" s="173"/>
      <c r="W63" s="174"/>
      <c r="X63" s="175"/>
      <c r="Y63" s="166"/>
      <c r="Z63" s="166"/>
      <c r="AA63" s="166"/>
      <c r="AB63" s="166"/>
      <c r="AC63" s="166"/>
      <c r="AD63" s="125">
        <f t="shared" si="1"/>
        <v>0</v>
      </c>
      <c r="AE63" s="125"/>
      <c r="AF63" s="125"/>
      <c r="AG63" s="125"/>
      <c r="AH63" s="125"/>
      <c r="AI63" s="116"/>
      <c r="AJ63" s="116"/>
      <c r="AK63" s="117"/>
    </row>
    <row r="64" spans="1:37" x14ac:dyDescent="0.4">
      <c r="A64" s="4"/>
      <c r="B64" s="167"/>
      <c r="C64" s="168"/>
      <c r="D64" s="168"/>
      <c r="E64" s="168"/>
      <c r="F64" s="168"/>
      <c r="G64" s="169"/>
      <c r="H64" s="128"/>
      <c r="I64" s="129"/>
      <c r="J64" s="129"/>
      <c r="K64" s="129"/>
      <c r="L64" s="129"/>
      <c r="M64" s="129"/>
      <c r="N64" s="129"/>
      <c r="O64" s="129"/>
      <c r="P64" s="129"/>
      <c r="Q64" s="130"/>
      <c r="R64" s="170"/>
      <c r="S64" s="171"/>
      <c r="T64" s="171"/>
      <c r="U64" s="172"/>
      <c r="V64" s="173"/>
      <c r="W64" s="174"/>
      <c r="X64" s="175"/>
      <c r="Y64" s="166"/>
      <c r="Z64" s="166"/>
      <c r="AA64" s="166"/>
      <c r="AB64" s="166"/>
      <c r="AC64" s="166"/>
      <c r="AD64" s="125">
        <f t="shared" si="1"/>
        <v>0</v>
      </c>
      <c r="AE64" s="125"/>
      <c r="AF64" s="125"/>
      <c r="AG64" s="125"/>
      <c r="AH64" s="125"/>
      <c r="AI64" s="116"/>
      <c r="AJ64" s="116"/>
      <c r="AK64" s="117"/>
    </row>
    <row r="65" spans="1:37" x14ac:dyDescent="0.4">
      <c r="A65" s="4"/>
      <c r="B65" s="167"/>
      <c r="C65" s="168"/>
      <c r="D65" s="168"/>
      <c r="E65" s="168"/>
      <c r="F65" s="168"/>
      <c r="G65" s="169"/>
      <c r="H65" s="128"/>
      <c r="I65" s="129"/>
      <c r="J65" s="129"/>
      <c r="K65" s="129"/>
      <c r="L65" s="129"/>
      <c r="M65" s="129"/>
      <c r="N65" s="129"/>
      <c r="O65" s="129"/>
      <c r="P65" s="129"/>
      <c r="Q65" s="130"/>
      <c r="R65" s="170"/>
      <c r="S65" s="171"/>
      <c r="T65" s="171"/>
      <c r="U65" s="172"/>
      <c r="V65" s="173"/>
      <c r="W65" s="174"/>
      <c r="X65" s="175"/>
      <c r="Y65" s="166"/>
      <c r="Z65" s="166"/>
      <c r="AA65" s="166"/>
      <c r="AB65" s="166"/>
      <c r="AC65" s="166"/>
      <c r="AD65" s="125">
        <f t="shared" si="1"/>
        <v>0</v>
      </c>
      <c r="AE65" s="125"/>
      <c r="AF65" s="125"/>
      <c r="AG65" s="125"/>
      <c r="AH65" s="125"/>
      <c r="AI65" s="116"/>
      <c r="AJ65" s="116"/>
      <c r="AK65" s="117"/>
    </row>
    <row r="66" spans="1:37" x14ac:dyDescent="0.4">
      <c r="A66" s="4"/>
      <c r="B66" s="167"/>
      <c r="C66" s="168"/>
      <c r="D66" s="168"/>
      <c r="E66" s="168"/>
      <c r="F66" s="168"/>
      <c r="G66" s="169"/>
      <c r="H66" s="128"/>
      <c r="I66" s="129"/>
      <c r="J66" s="129"/>
      <c r="K66" s="129"/>
      <c r="L66" s="129"/>
      <c r="M66" s="129"/>
      <c r="N66" s="129"/>
      <c r="O66" s="129"/>
      <c r="P66" s="129"/>
      <c r="Q66" s="130"/>
      <c r="R66" s="170"/>
      <c r="S66" s="171"/>
      <c r="T66" s="171"/>
      <c r="U66" s="172"/>
      <c r="V66" s="173"/>
      <c r="W66" s="174"/>
      <c r="X66" s="175"/>
      <c r="Y66" s="166"/>
      <c r="Z66" s="166"/>
      <c r="AA66" s="166"/>
      <c r="AB66" s="166"/>
      <c r="AC66" s="166"/>
      <c r="AD66" s="125">
        <f t="shared" si="1"/>
        <v>0</v>
      </c>
      <c r="AE66" s="125"/>
      <c r="AF66" s="125"/>
      <c r="AG66" s="125"/>
      <c r="AH66" s="125"/>
      <c r="AI66" s="116"/>
      <c r="AJ66" s="116"/>
      <c r="AK66" s="117"/>
    </row>
    <row r="67" spans="1:37" x14ac:dyDescent="0.4">
      <c r="A67" s="4"/>
      <c r="B67" s="167"/>
      <c r="C67" s="168"/>
      <c r="D67" s="168"/>
      <c r="E67" s="168"/>
      <c r="F67" s="168"/>
      <c r="G67" s="169"/>
      <c r="H67" s="128"/>
      <c r="I67" s="129"/>
      <c r="J67" s="129"/>
      <c r="K67" s="129"/>
      <c r="L67" s="129"/>
      <c r="M67" s="129"/>
      <c r="N67" s="129"/>
      <c r="O67" s="129"/>
      <c r="P67" s="129"/>
      <c r="Q67" s="130"/>
      <c r="R67" s="170"/>
      <c r="S67" s="171"/>
      <c r="T67" s="171"/>
      <c r="U67" s="172"/>
      <c r="V67" s="173"/>
      <c r="W67" s="174"/>
      <c r="X67" s="175"/>
      <c r="Y67" s="166"/>
      <c r="Z67" s="166"/>
      <c r="AA67" s="166"/>
      <c r="AB67" s="166"/>
      <c r="AC67" s="166"/>
      <c r="AD67" s="125">
        <f t="shared" si="1"/>
        <v>0</v>
      </c>
      <c r="AE67" s="125"/>
      <c r="AF67" s="125"/>
      <c r="AG67" s="125"/>
      <c r="AH67" s="125"/>
      <c r="AI67" s="116"/>
      <c r="AJ67" s="116"/>
      <c r="AK67" s="117"/>
    </row>
    <row r="68" spans="1:37" x14ac:dyDescent="0.4">
      <c r="A68" s="4"/>
      <c r="B68" s="167"/>
      <c r="C68" s="168"/>
      <c r="D68" s="168"/>
      <c r="E68" s="168"/>
      <c r="F68" s="168"/>
      <c r="G68" s="169"/>
      <c r="H68" s="128"/>
      <c r="I68" s="129"/>
      <c r="J68" s="129"/>
      <c r="K68" s="129"/>
      <c r="L68" s="129"/>
      <c r="M68" s="129"/>
      <c r="N68" s="129"/>
      <c r="O68" s="129"/>
      <c r="P68" s="129"/>
      <c r="Q68" s="130"/>
      <c r="R68" s="170"/>
      <c r="S68" s="171"/>
      <c r="T68" s="171"/>
      <c r="U68" s="172"/>
      <c r="V68" s="173"/>
      <c r="W68" s="174"/>
      <c r="X68" s="175"/>
      <c r="Y68" s="166"/>
      <c r="Z68" s="166"/>
      <c r="AA68" s="166"/>
      <c r="AB68" s="166"/>
      <c r="AC68" s="166"/>
      <c r="AD68" s="125">
        <f t="shared" si="1"/>
        <v>0</v>
      </c>
      <c r="AE68" s="125"/>
      <c r="AF68" s="125"/>
      <c r="AG68" s="125"/>
      <c r="AH68" s="125"/>
      <c r="AI68" s="116"/>
      <c r="AJ68" s="116"/>
      <c r="AK68" s="117"/>
    </row>
    <row r="69" spans="1:37" x14ac:dyDescent="0.4">
      <c r="A69" s="4"/>
      <c r="B69" s="167"/>
      <c r="C69" s="168"/>
      <c r="D69" s="168"/>
      <c r="E69" s="168"/>
      <c r="F69" s="168"/>
      <c r="G69" s="169"/>
      <c r="H69" s="128"/>
      <c r="I69" s="129"/>
      <c r="J69" s="129"/>
      <c r="K69" s="129"/>
      <c r="L69" s="129"/>
      <c r="M69" s="129"/>
      <c r="N69" s="129"/>
      <c r="O69" s="129"/>
      <c r="P69" s="129"/>
      <c r="Q69" s="130"/>
      <c r="R69" s="170"/>
      <c r="S69" s="171"/>
      <c r="T69" s="171"/>
      <c r="U69" s="172"/>
      <c r="V69" s="173"/>
      <c r="W69" s="174"/>
      <c r="X69" s="175"/>
      <c r="Y69" s="166"/>
      <c r="Z69" s="166"/>
      <c r="AA69" s="166"/>
      <c r="AB69" s="166"/>
      <c r="AC69" s="166"/>
      <c r="AD69" s="125">
        <f t="shared" si="1"/>
        <v>0</v>
      </c>
      <c r="AE69" s="125"/>
      <c r="AF69" s="125"/>
      <c r="AG69" s="125"/>
      <c r="AH69" s="125"/>
      <c r="AI69" s="116"/>
      <c r="AJ69" s="116"/>
      <c r="AK69" s="117"/>
    </row>
    <row r="70" spans="1:37" x14ac:dyDescent="0.4">
      <c r="A70" s="4"/>
      <c r="B70" s="167"/>
      <c r="C70" s="168"/>
      <c r="D70" s="168"/>
      <c r="E70" s="168"/>
      <c r="F70" s="168"/>
      <c r="G70" s="169"/>
      <c r="H70" s="128"/>
      <c r="I70" s="129"/>
      <c r="J70" s="129"/>
      <c r="K70" s="129"/>
      <c r="L70" s="129"/>
      <c r="M70" s="129"/>
      <c r="N70" s="129"/>
      <c r="O70" s="129"/>
      <c r="P70" s="129"/>
      <c r="Q70" s="130"/>
      <c r="R70" s="170"/>
      <c r="S70" s="171"/>
      <c r="T70" s="171"/>
      <c r="U70" s="172"/>
      <c r="V70" s="173"/>
      <c r="W70" s="174"/>
      <c r="X70" s="175"/>
      <c r="Y70" s="166"/>
      <c r="Z70" s="166"/>
      <c r="AA70" s="166"/>
      <c r="AB70" s="166"/>
      <c r="AC70" s="166"/>
      <c r="AD70" s="125">
        <f t="shared" si="1"/>
        <v>0</v>
      </c>
      <c r="AE70" s="125"/>
      <c r="AF70" s="125"/>
      <c r="AG70" s="125"/>
      <c r="AH70" s="125"/>
      <c r="AI70" s="116"/>
      <c r="AJ70" s="116"/>
      <c r="AK70" s="117"/>
    </row>
    <row r="71" spans="1:37" x14ac:dyDescent="0.4">
      <c r="A71" s="4"/>
      <c r="B71" s="167"/>
      <c r="C71" s="168"/>
      <c r="D71" s="168"/>
      <c r="E71" s="168"/>
      <c r="F71" s="168"/>
      <c r="G71" s="169"/>
      <c r="H71" s="128"/>
      <c r="I71" s="129"/>
      <c r="J71" s="129"/>
      <c r="K71" s="129"/>
      <c r="L71" s="129"/>
      <c r="M71" s="129"/>
      <c r="N71" s="129"/>
      <c r="O71" s="129"/>
      <c r="P71" s="129"/>
      <c r="Q71" s="130"/>
      <c r="R71" s="170"/>
      <c r="S71" s="171"/>
      <c r="T71" s="171"/>
      <c r="U71" s="172"/>
      <c r="V71" s="173"/>
      <c r="W71" s="174"/>
      <c r="X71" s="175"/>
      <c r="Y71" s="166"/>
      <c r="Z71" s="166"/>
      <c r="AA71" s="166"/>
      <c r="AB71" s="166"/>
      <c r="AC71" s="166"/>
      <c r="AD71" s="125">
        <f t="shared" si="1"/>
        <v>0</v>
      </c>
      <c r="AE71" s="125"/>
      <c r="AF71" s="125"/>
      <c r="AG71" s="125"/>
      <c r="AH71" s="125"/>
      <c r="AI71" s="116"/>
      <c r="AJ71" s="116"/>
      <c r="AK71" s="117"/>
    </row>
    <row r="72" spans="1:37" x14ac:dyDescent="0.4">
      <c r="A72" s="4"/>
      <c r="B72" s="167"/>
      <c r="C72" s="168"/>
      <c r="D72" s="168"/>
      <c r="E72" s="168"/>
      <c r="F72" s="168"/>
      <c r="G72" s="169"/>
      <c r="H72" s="128"/>
      <c r="I72" s="129"/>
      <c r="J72" s="129"/>
      <c r="K72" s="129"/>
      <c r="L72" s="129"/>
      <c r="M72" s="129"/>
      <c r="N72" s="129"/>
      <c r="O72" s="129"/>
      <c r="P72" s="129"/>
      <c r="Q72" s="130"/>
      <c r="R72" s="170"/>
      <c r="S72" s="171"/>
      <c r="T72" s="171"/>
      <c r="U72" s="172"/>
      <c r="V72" s="173"/>
      <c r="W72" s="174"/>
      <c r="X72" s="175"/>
      <c r="Y72" s="176"/>
      <c r="Z72" s="177"/>
      <c r="AA72" s="177"/>
      <c r="AB72" s="177"/>
      <c r="AC72" s="178"/>
      <c r="AD72" s="136">
        <f t="shared" si="1"/>
        <v>0</v>
      </c>
      <c r="AE72" s="137"/>
      <c r="AF72" s="137"/>
      <c r="AG72" s="137"/>
      <c r="AH72" s="138"/>
      <c r="AI72" s="139"/>
      <c r="AJ72" s="140"/>
      <c r="AK72" s="141"/>
    </row>
    <row r="73" spans="1:37" x14ac:dyDescent="0.4">
      <c r="A73" s="4"/>
      <c r="B73" s="167"/>
      <c r="C73" s="168"/>
      <c r="D73" s="168"/>
      <c r="E73" s="168"/>
      <c r="F73" s="168"/>
      <c r="G73" s="169"/>
      <c r="H73" s="128"/>
      <c r="I73" s="129"/>
      <c r="J73" s="129"/>
      <c r="K73" s="129"/>
      <c r="L73" s="129"/>
      <c r="M73" s="129"/>
      <c r="N73" s="129"/>
      <c r="O73" s="129"/>
      <c r="P73" s="129"/>
      <c r="Q73" s="130"/>
      <c r="R73" s="170"/>
      <c r="S73" s="171"/>
      <c r="T73" s="171"/>
      <c r="U73" s="172"/>
      <c r="V73" s="173"/>
      <c r="W73" s="174"/>
      <c r="X73" s="175"/>
      <c r="Y73" s="176"/>
      <c r="Z73" s="177"/>
      <c r="AA73" s="177"/>
      <c r="AB73" s="177"/>
      <c r="AC73" s="178"/>
      <c r="AD73" s="136">
        <f t="shared" si="1"/>
        <v>0</v>
      </c>
      <c r="AE73" s="137"/>
      <c r="AF73" s="137"/>
      <c r="AG73" s="137"/>
      <c r="AH73" s="138"/>
      <c r="AI73" s="139"/>
      <c r="AJ73" s="140"/>
      <c r="AK73" s="141"/>
    </row>
    <row r="74" spans="1:37" x14ac:dyDescent="0.4">
      <c r="A74" s="4"/>
      <c r="B74" s="167"/>
      <c r="C74" s="168"/>
      <c r="D74" s="168"/>
      <c r="E74" s="168"/>
      <c r="F74" s="168"/>
      <c r="G74" s="169"/>
      <c r="H74" s="128"/>
      <c r="I74" s="129"/>
      <c r="J74" s="129"/>
      <c r="K74" s="129"/>
      <c r="L74" s="129"/>
      <c r="M74" s="129"/>
      <c r="N74" s="129"/>
      <c r="O74" s="129"/>
      <c r="P74" s="129"/>
      <c r="Q74" s="130"/>
      <c r="R74" s="170"/>
      <c r="S74" s="171"/>
      <c r="T74" s="171"/>
      <c r="U74" s="172"/>
      <c r="V74" s="173"/>
      <c r="W74" s="174"/>
      <c r="X74" s="175"/>
      <c r="Y74" s="166"/>
      <c r="Z74" s="166"/>
      <c r="AA74" s="166"/>
      <c r="AB74" s="166"/>
      <c r="AC74" s="166"/>
      <c r="AD74" s="125">
        <f t="shared" si="1"/>
        <v>0</v>
      </c>
      <c r="AE74" s="125"/>
      <c r="AF74" s="125"/>
      <c r="AG74" s="125"/>
      <c r="AH74" s="125"/>
      <c r="AI74" s="116"/>
      <c r="AJ74" s="116"/>
      <c r="AK74" s="117"/>
    </row>
    <row r="75" spans="1:37" x14ac:dyDescent="0.4">
      <c r="A75" s="4"/>
      <c r="B75" s="167"/>
      <c r="C75" s="168"/>
      <c r="D75" s="168"/>
      <c r="E75" s="168"/>
      <c r="F75" s="168"/>
      <c r="G75" s="169"/>
      <c r="H75" s="128"/>
      <c r="I75" s="129"/>
      <c r="J75" s="129"/>
      <c r="K75" s="129"/>
      <c r="L75" s="129"/>
      <c r="M75" s="129"/>
      <c r="N75" s="129"/>
      <c r="O75" s="129"/>
      <c r="P75" s="129"/>
      <c r="Q75" s="130"/>
      <c r="R75" s="170"/>
      <c r="S75" s="171"/>
      <c r="T75" s="171"/>
      <c r="U75" s="172"/>
      <c r="V75" s="173"/>
      <c r="W75" s="174"/>
      <c r="X75" s="175"/>
      <c r="Y75" s="166"/>
      <c r="Z75" s="166"/>
      <c r="AA75" s="166"/>
      <c r="AB75" s="166"/>
      <c r="AC75" s="166"/>
      <c r="AD75" s="125">
        <f t="shared" si="1"/>
        <v>0</v>
      </c>
      <c r="AE75" s="125"/>
      <c r="AF75" s="125"/>
      <c r="AG75" s="125"/>
      <c r="AH75" s="125"/>
      <c r="AI75" s="116"/>
      <c r="AJ75" s="116"/>
      <c r="AK75" s="117"/>
    </row>
    <row r="76" spans="1:37" x14ac:dyDescent="0.4">
      <c r="A76" s="4"/>
      <c r="B76" s="167"/>
      <c r="C76" s="168"/>
      <c r="D76" s="168"/>
      <c r="E76" s="168"/>
      <c r="F76" s="168"/>
      <c r="G76" s="169"/>
      <c r="H76" s="128"/>
      <c r="I76" s="129"/>
      <c r="J76" s="129"/>
      <c r="K76" s="129"/>
      <c r="L76" s="129"/>
      <c r="M76" s="129"/>
      <c r="N76" s="129"/>
      <c r="O76" s="129"/>
      <c r="P76" s="129"/>
      <c r="Q76" s="130"/>
      <c r="R76" s="170"/>
      <c r="S76" s="171"/>
      <c r="T76" s="171"/>
      <c r="U76" s="172"/>
      <c r="V76" s="173"/>
      <c r="W76" s="174"/>
      <c r="X76" s="175"/>
      <c r="Y76" s="166"/>
      <c r="Z76" s="166"/>
      <c r="AA76" s="166"/>
      <c r="AB76" s="166"/>
      <c r="AC76" s="166"/>
      <c r="AD76" s="125">
        <f t="shared" si="1"/>
        <v>0</v>
      </c>
      <c r="AE76" s="125"/>
      <c r="AF76" s="125"/>
      <c r="AG76" s="125"/>
      <c r="AH76" s="125"/>
      <c r="AI76" s="116"/>
      <c r="AJ76" s="116"/>
      <c r="AK76" s="117"/>
    </row>
    <row r="77" spans="1:37" x14ac:dyDescent="0.4">
      <c r="A77" s="4"/>
      <c r="B77" s="167"/>
      <c r="C77" s="168"/>
      <c r="D77" s="168"/>
      <c r="E77" s="168"/>
      <c r="F77" s="168"/>
      <c r="G77" s="169"/>
      <c r="H77" s="128"/>
      <c r="I77" s="129"/>
      <c r="J77" s="129"/>
      <c r="K77" s="129"/>
      <c r="L77" s="129"/>
      <c r="M77" s="129"/>
      <c r="N77" s="129"/>
      <c r="O77" s="129"/>
      <c r="P77" s="129"/>
      <c r="Q77" s="130"/>
      <c r="R77" s="170"/>
      <c r="S77" s="171"/>
      <c r="T77" s="171"/>
      <c r="U77" s="172"/>
      <c r="V77" s="173"/>
      <c r="W77" s="174"/>
      <c r="X77" s="175"/>
      <c r="Y77" s="166"/>
      <c r="Z77" s="166"/>
      <c r="AA77" s="166"/>
      <c r="AB77" s="166"/>
      <c r="AC77" s="166"/>
      <c r="AD77" s="125">
        <f t="shared" si="1"/>
        <v>0</v>
      </c>
      <c r="AE77" s="125"/>
      <c r="AF77" s="125"/>
      <c r="AG77" s="125"/>
      <c r="AH77" s="125"/>
      <c r="AI77" s="116"/>
      <c r="AJ77" s="116"/>
      <c r="AK77" s="117"/>
    </row>
    <row r="78" spans="1:37" x14ac:dyDescent="0.4">
      <c r="A78" s="4"/>
      <c r="B78" s="167"/>
      <c r="C78" s="168"/>
      <c r="D78" s="168"/>
      <c r="E78" s="168"/>
      <c r="F78" s="168"/>
      <c r="G78" s="169"/>
      <c r="H78" s="128"/>
      <c r="I78" s="129"/>
      <c r="J78" s="129"/>
      <c r="K78" s="129"/>
      <c r="L78" s="129"/>
      <c r="M78" s="129"/>
      <c r="N78" s="129"/>
      <c r="O78" s="129"/>
      <c r="P78" s="129"/>
      <c r="Q78" s="130"/>
      <c r="R78" s="170"/>
      <c r="S78" s="171"/>
      <c r="T78" s="171"/>
      <c r="U78" s="172"/>
      <c r="V78" s="173"/>
      <c r="W78" s="174"/>
      <c r="X78" s="175"/>
      <c r="Y78" s="166"/>
      <c r="Z78" s="166"/>
      <c r="AA78" s="166"/>
      <c r="AB78" s="166"/>
      <c r="AC78" s="166"/>
      <c r="AD78" s="125">
        <f t="shared" si="1"/>
        <v>0</v>
      </c>
      <c r="AE78" s="125"/>
      <c r="AF78" s="125"/>
      <c r="AG78" s="125"/>
      <c r="AH78" s="125"/>
      <c r="AI78" s="116"/>
      <c r="AJ78" s="116"/>
      <c r="AK78" s="117"/>
    </row>
    <row r="79" spans="1:37" x14ac:dyDescent="0.4">
      <c r="A79" s="4"/>
      <c r="B79" s="167"/>
      <c r="C79" s="168"/>
      <c r="D79" s="168"/>
      <c r="E79" s="168"/>
      <c r="F79" s="168"/>
      <c r="G79" s="169"/>
      <c r="H79" s="128"/>
      <c r="I79" s="129"/>
      <c r="J79" s="129"/>
      <c r="K79" s="129"/>
      <c r="L79" s="129"/>
      <c r="M79" s="129"/>
      <c r="N79" s="129"/>
      <c r="O79" s="129"/>
      <c r="P79" s="129"/>
      <c r="Q79" s="130"/>
      <c r="R79" s="170"/>
      <c r="S79" s="171"/>
      <c r="T79" s="171"/>
      <c r="U79" s="172"/>
      <c r="V79" s="173"/>
      <c r="W79" s="174"/>
      <c r="X79" s="175"/>
      <c r="Y79" s="166"/>
      <c r="Z79" s="166"/>
      <c r="AA79" s="166"/>
      <c r="AB79" s="166"/>
      <c r="AC79" s="166"/>
      <c r="AD79" s="125">
        <f t="shared" si="1"/>
        <v>0</v>
      </c>
      <c r="AE79" s="125"/>
      <c r="AF79" s="125"/>
      <c r="AG79" s="125"/>
      <c r="AH79" s="125"/>
      <c r="AI79" s="116"/>
      <c r="AJ79" s="116"/>
      <c r="AK79" s="117"/>
    </row>
    <row r="80" spans="1:37" x14ac:dyDescent="0.4">
      <c r="A80" s="4"/>
      <c r="B80" s="167"/>
      <c r="C80" s="168"/>
      <c r="D80" s="168"/>
      <c r="E80" s="168"/>
      <c r="F80" s="168"/>
      <c r="G80" s="169"/>
      <c r="H80" s="128"/>
      <c r="I80" s="129"/>
      <c r="J80" s="129"/>
      <c r="K80" s="129"/>
      <c r="L80" s="129"/>
      <c r="M80" s="129"/>
      <c r="N80" s="129"/>
      <c r="O80" s="129"/>
      <c r="P80" s="129"/>
      <c r="Q80" s="130"/>
      <c r="R80" s="170"/>
      <c r="S80" s="171"/>
      <c r="T80" s="171"/>
      <c r="U80" s="172"/>
      <c r="V80" s="173"/>
      <c r="W80" s="174"/>
      <c r="X80" s="175"/>
      <c r="Y80" s="166"/>
      <c r="Z80" s="166"/>
      <c r="AA80" s="166"/>
      <c r="AB80" s="166"/>
      <c r="AC80" s="166"/>
      <c r="AD80" s="125">
        <f t="shared" si="1"/>
        <v>0</v>
      </c>
      <c r="AE80" s="125"/>
      <c r="AF80" s="125"/>
      <c r="AG80" s="125"/>
      <c r="AH80" s="125"/>
      <c r="AI80" s="116"/>
      <c r="AJ80" s="116"/>
      <c r="AK80" s="117"/>
    </row>
    <row r="81" spans="1:37" x14ac:dyDescent="0.4">
      <c r="A81" s="4"/>
      <c r="B81" s="167"/>
      <c r="C81" s="168"/>
      <c r="D81" s="168"/>
      <c r="E81" s="168"/>
      <c r="F81" s="168"/>
      <c r="G81" s="169"/>
      <c r="H81" s="128"/>
      <c r="I81" s="129"/>
      <c r="J81" s="129"/>
      <c r="K81" s="129"/>
      <c r="L81" s="129"/>
      <c r="M81" s="129"/>
      <c r="N81" s="129"/>
      <c r="O81" s="129"/>
      <c r="P81" s="129"/>
      <c r="Q81" s="130"/>
      <c r="R81" s="170"/>
      <c r="S81" s="171"/>
      <c r="T81" s="171"/>
      <c r="U81" s="172"/>
      <c r="V81" s="173"/>
      <c r="W81" s="174"/>
      <c r="X81" s="175"/>
      <c r="Y81" s="166"/>
      <c r="Z81" s="166"/>
      <c r="AA81" s="166"/>
      <c r="AB81" s="166"/>
      <c r="AC81" s="166"/>
      <c r="AD81" s="125">
        <f t="shared" si="1"/>
        <v>0</v>
      </c>
      <c r="AE81" s="125"/>
      <c r="AF81" s="125"/>
      <c r="AG81" s="125"/>
      <c r="AH81" s="125"/>
      <c r="AI81" s="116"/>
      <c r="AJ81" s="116"/>
      <c r="AK81" s="117"/>
    </row>
    <row r="82" spans="1:37" x14ac:dyDescent="0.4">
      <c r="A82" s="4"/>
      <c r="B82" s="167"/>
      <c r="C82" s="168"/>
      <c r="D82" s="168"/>
      <c r="E82" s="168"/>
      <c r="F82" s="168"/>
      <c r="G82" s="169"/>
      <c r="H82" s="128"/>
      <c r="I82" s="129"/>
      <c r="J82" s="129"/>
      <c r="K82" s="129"/>
      <c r="L82" s="129"/>
      <c r="M82" s="129"/>
      <c r="N82" s="129"/>
      <c r="O82" s="129"/>
      <c r="P82" s="129"/>
      <c r="Q82" s="130"/>
      <c r="R82" s="170"/>
      <c r="S82" s="171"/>
      <c r="T82" s="171"/>
      <c r="U82" s="172"/>
      <c r="V82" s="173"/>
      <c r="W82" s="174"/>
      <c r="X82" s="175"/>
      <c r="Y82" s="166"/>
      <c r="Z82" s="166"/>
      <c r="AA82" s="166"/>
      <c r="AB82" s="166"/>
      <c r="AC82" s="166"/>
      <c r="AD82" s="125">
        <f t="shared" si="1"/>
        <v>0</v>
      </c>
      <c r="AE82" s="125"/>
      <c r="AF82" s="125"/>
      <c r="AG82" s="125"/>
      <c r="AH82" s="125"/>
      <c r="AI82" s="116"/>
      <c r="AJ82" s="116"/>
      <c r="AK82" s="117"/>
    </row>
    <row r="83" spans="1:37" x14ac:dyDescent="0.4">
      <c r="A83" s="4"/>
      <c r="B83" s="194" t="s">
        <v>46</v>
      </c>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208">
        <f>SUM(AD46:AH82)</f>
        <v>0</v>
      </c>
      <c r="AE83" s="209"/>
      <c r="AF83" s="209"/>
      <c r="AG83" s="209"/>
      <c r="AH83" s="209"/>
      <c r="AI83" s="98"/>
      <c r="AJ83" s="98"/>
      <c r="AK83" s="146"/>
    </row>
    <row r="84" spans="1:37" x14ac:dyDescent="0.4">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row>
  </sheetData>
  <sheetProtection algorithmName="SHA-512" hashValue="LfqaBr/8ytrGqqveQvEGbQfh+L3YQ9+rdbw/RJDdn/9gviYW/zSwvn/geNE7dDWLymSNcLygnNTp6QFSgh7ddQ==" saltValue="7y4sJZlDg1rwSxALFInTMA==" spinCount="100000" sheet="1" selectLockedCells="1"/>
  <dataConsolidate/>
  <mergeCells count="475">
    <mergeCell ref="B83:AC83"/>
    <mergeCell ref="AD83:AH83"/>
    <mergeCell ref="AI83:AK83"/>
    <mergeCell ref="AI81:AK81"/>
    <mergeCell ref="B82:G82"/>
    <mergeCell ref="H82:Q82"/>
    <mergeCell ref="R82:U82"/>
    <mergeCell ref="V82:X82"/>
    <mergeCell ref="Y82:AC82"/>
    <mergeCell ref="AD82:AH82"/>
    <mergeCell ref="AI82:AK82"/>
    <mergeCell ref="B81:G81"/>
    <mergeCell ref="H81:Q81"/>
    <mergeCell ref="R81:U81"/>
    <mergeCell ref="V81:X81"/>
    <mergeCell ref="Y81:AC81"/>
    <mergeCell ref="AD81:AH81"/>
    <mergeCell ref="AI79:AK79"/>
    <mergeCell ref="B80:G80"/>
    <mergeCell ref="H80:Q80"/>
    <mergeCell ref="R80:U80"/>
    <mergeCell ref="V80:X80"/>
    <mergeCell ref="Y80:AC80"/>
    <mergeCell ref="AD80:AH80"/>
    <mergeCell ref="AI80:AK80"/>
    <mergeCell ref="B79:G79"/>
    <mergeCell ref="H79:Q79"/>
    <mergeCell ref="R79:U79"/>
    <mergeCell ref="V79:X79"/>
    <mergeCell ref="Y79:AC79"/>
    <mergeCell ref="AD79:AH79"/>
    <mergeCell ref="AI77:AK77"/>
    <mergeCell ref="B78:G78"/>
    <mergeCell ref="H78:Q78"/>
    <mergeCell ref="R78:U78"/>
    <mergeCell ref="V78:X78"/>
    <mergeCell ref="Y78:AC78"/>
    <mergeCell ref="AD78:AH78"/>
    <mergeCell ref="AI78:AK78"/>
    <mergeCell ref="B77:G77"/>
    <mergeCell ref="H77:Q77"/>
    <mergeCell ref="R77:U77"/>
    <mergeCell ref="V77:X77"/>
    <mergeCell ref="Y77:AC77"/>
    <mergeCell ref="AD77:AH77"/>
    <mergeCell ref="AI75:AK75"/>
    <mergeCell ref="B76:G76"/>
    <mergeCell ref="H76:Q76"/>
    <mergeCell ref="R76:U76"/>
    <mergeCell ref="V76:X76"/>
    <mergeCell ref="Y76:AC76"/>
    <mergeCell ref="AD76:AH76"/>
    <mergeCell ref="AI76:AK76"/>
    <mergeCell ref="B75:G75"/>
    <mergeCell ref="H75:Q75"/>
    <mergeCell ref="R75:U75"/>
    <mergeCell ref="V75:X75"/>
    <mergeCell ref="Y75:AC75"/>
    <mergeCell ref="AD75:AH75"/>
    <mergeCell ref="AI73:AK73"/>
    <mergeCell ref="B74:G74"/>
    <mergeCell ref="H74:Q74"/>
    <mergeCell ref="R74:U74"/>
    <mergeCell ref="V74:X74"/>
    <mergeCell ref="Y74:AC74"/>
    <mergeCell ref="AD74:AH74"/>
    <mergeCell ref="AI74:AK74"/>
    <mergeCell ref="B73:G73"/>
    <mergeCell ref="H73:Q73"/>
    <mergeCell ref="R73:U73"/>
    <mergeCell ref="V73:X73"/>
    <mergeCell ref="Y73:AC73"/>
    <mergeCell ref="AD73:AH73"/>
    <mergeCell ref="AI71:AK71"/>
    <mergeCell ref="B72:G72"/>
    <mergeCell ref="H72:Q72"/>
    <mergeCell ref="R72:U72"/>
    <mergeCell ref="V72:X72"/>
    <mergeCell ref="Y72:AC72"/>
    <mergeCell ref="AD72:AH72"/>
    <mergeCell ref="AI72:AK72"/>
    <mergeCell ref="B71:G71"/>
    <mergeCell ref="H71:Q71"/>
    <mergeCell ref="R71:U71"/>
    <mergeCell ref="V71:X71"/>
    <mergeCell ref="Y71:AC71"/>
    <mergeCell ref="AD71:AH71"/>
    <mergeCell ref="AI69:AK69"/>
    <mergeCell ref="B70:G70"/>
    <mergeCell ref="H70:Q70"/>
    <mergeCell ref="R70:U70"/>
    <mergeCell ref="V70:X70"/>
    <mergeCell ref="Y70:AC70"/>
    <mergeCell ref="AD70:AH70"/>
    <mergeCell ref="AI70:AK70"/>
    <mergeCell ref="B69:G69"/>
    <mergeCell ref="H69:Q69"/>
    <mergeCell ref="R69:U69"/>
    <mergeCell ref="V69:X69"/>
    <mergeCell ref="Y69:AC69"/>
    <mergeCell ref="AD69:AH69"/>
    <mergeCell ref="AI67:AK67"/>
    <mergeCell ref="B68:G68"/>
    <mergeCell ref="H68:Q68"/>
    <mergeCell ref="R68:U68"/>
    <mergeCell ref="V68:X68"/>
    <mergeCell ref="Y68:AC68"/>
    <mergeCell ref="AD68:AH68"/>
    <mergeCell ref="AI68:AK68"/>
    <mergeCell ref="B67:G67"/>
    <mergeCell ref="H67:Q67"/>
    <mergeCell ref="R67:U67"/>
    <mergeCell ref="V67:X67"/>
    <mergeCell ref="Y67:AC67"/>
    <mergeCell ref="AD67:AH67"/>
    <mergeCell ref="AI65:AK65"/>
    <mergeCell ref="B66:G66"/>
    <mergeCell ref="H66:Q66"/>
    <mergeCell ref="R66:U66"/>
    <mergeCell ref="V66:X66"/>
    <mergeCell ref="Y66:AC66"/>
    <mergeCell ref="AD66:AH66"/>
    <mergeCell ref="AI66:AK66"/>
    <mergeCell ref="B65:G65"/>
    <mergeCell ref="H65:Q65"/>
    <mergeCell ref="R65:U65"/>
    <mergeCell ref="V65:X65"/>
    <mergeCell ref="Y65:AC65"/>
    <mergeCell ref="AD65:AH65"/>
    <mergeCell ref="AI63:AK63"/>
    <mergeCell ref="B64:G64"/>
    <mergeCell ref="H64:Q64"/>
    <mergeCell ref="R64:U64"/>
    <mergeCell ref="V64:X64"/>
    <mergeCell ref="Y64:AC64"/>
    <mergeCell ref="AD64:AH64"/>
    <mergeCell ref="AI64:AK64"/>
    <mergeCell ref="B63:G63"/>
    <mergeCell ref="H63:Q63"/>
    <mergeCell ref="R63:U63"/>
    <mergeCell ref="V63:X63"/>
    <mergeCell ref="Y63:AC63"/>
    <mergeCell ref="AD63:AH63"/>
    <mergeCell ref="AI61:AK61"/>
    <mergeCell ref="B62:G62"/>
    <mergeCell ref="H62:Q62"/>
    <mergeCell ref="R62:U62"/>
    <mergeCell ref="V62:X62"/>
    <mergeCell ref="Y62:AC62"/>
    <mergeCell ref="AD62:AH62"/>
    <mergeCell ref="AI62:AK62"/>
    <mergeCell ref="B61:G61"/>
    <mergeCell ref="H61:Q61"/>
    <mergeCell ref="R61:U61"/>
    <mergeCell ref="V61:X61"/>
    <mergeCell ref="Y61:AC61"/>
    <mergeCell ref="AD61:AH61"/>
    <mergeCell ref="AI59:AK59"/>
    <mergeCell ref="B60:G60"/>
    <mergeCell ref="H60:Q60"/>
    <mergeCell ref="R60:U60"/>
    <mergeCell ref="V60:X60"/>
    <mergeCell ref="Y60:AC60"/>
    <mergeCell ref="AD60:AH60"/>
    <mergeCell ref="AI60:AK60"/>
    <mergeCell ref="B59:G59"/>
    <mergeCell ref="H59:Q59"/>
    <mergeCell ref="R59:U59"/>
    <mergeCell ref="V59:X59"/>
    <mergeCell ref="Y59:AC59"/>
    <mergeCell ref="AD59:AH59"/>
    <mergeCell ref="AI57:AK57"/>
    <mergeCell ref="B58:G58"/>
    <mergeCell ref="H58:Q58"/>
    <mergeCell ref="R58:U58"/>
    <mergeCell ref="V58:X58"/>
    <mergeCell ref="Y58:AC58"/>
    <mergeCell ref="AD58:AH58"/>
    <mergeCell ref="AI58:AK58"/>
    <mergeCell ref="B57:G57"/>
    <mergeCell ref="H57:Q57"/>
    <mergeCell ref="R57:U57"/>
    <mergeCell ref="V57:X57"/>
    <mergeCell ref="Y57:AC57"/>
    <mergeCell ref="AD57:AH57"/>
    <mergeCell ref="AI55:AK55"/>
    <mergeCell ref="B56:G56"/>
    <mergeCell ref="H56:Q56"/>
    <mergeCell ref="R56:U56"/>
    <mergeCell ref="V56:X56"/>
    <mergeCell ref="Y56:AC56"/>
    <mergeCell ref="AD56:AH56"/>
    <mergeCell ref="AI56:AK56"/>
    <mergeCell ref="B55:G55"/>
    <mergeCell ref="H55:Q55"/>
    <mergeCell ref="R55:U55"/>
    <mergeCell ref="V55:X55"/>
    <mergeCell ref="Y55:AC55"/>
    <mergeCell ref="AD55:AH55"/>
    <mergeCell ref="AI53:AK53"/>
    <mergeCell ref="B54:G54"/>
    <mergeCell ref="H54:Q54"/>
    <mergeCell ref="R54:U54"/>
    <mergeCell ref="V54:X54"/>
    <mergeCell ref="Y54:AC54"/>
    <mergeCell ref="AD54:AH54"/>
    <mergeCell ref="AI54:AK54"/>
    <mergeCell ref="B53:G53"/>
    <mergeCell ref="H53:Q53"/>
    <mergeCell ref="R53:U53"/>
    <mergeCell ref="V53:X53"/>
    <mergeCell ref="Y53:AC53"/>
    <mergeCell ref="AD53:AH53"/>
    <mergeCell ref="AI51:AK51"/>
    <mergeCell ref="B52:G52"/>
    <mergeCell ref="H52:Q52"/>
    <mergeCell ref="R52:U52"/>
    <mergeCell ref="V52:X52"/>
    <mergeCell ref="Y52:AC52"/>
    <mergeCell ref="AD52:AH52"/>
    <mergeCell ref="AI52:AK52"/>
    <mergeCell ref="B51:G51"/>
    <mergeCell ref="H51:Q51"/>
    <mergeCell ref="R51:U51"/>
    <mergeCell ref="V51:X51"/>
    <mergeCell ref="Y51:AC51"/>
    <mergeCell ref="AD51:AH51"/>
    <mergeCell ref="AI49:AK49"/>
    <mergeCell ref="B50:G50"/>
    <mergeCell ref="H50:Q50"/>
    <mergeCell ref="R50:U50"/>
    <mergeCell ref="V50:X50"/>
    <mergeCell ref="Y50:AC50"/>
    <mergeCell ref="AD50:AH50"/>
    <mergeCell ref="AI50:AK50"/>
    <mergeCell ref="B49:G49"/>
    <mergeCell ref="H49:Q49"/>
    <mergeCell ref="R49:U49"/>
    <mergeCell ref="V49:X49"/>
    <mergeCell ref="Y49:AC49"/>
    <mergeCell ref="AD49:AH49"/>
    <mergeCell ref="AI47:AK47"/>
    <mergeCell ref="B48:G48"/>
    <mergeCell ref="H48:Q48"/>
    <mergeCell ref="R48:U48"/>
    <mergeCell ref="V48:X48"/>
    <mergeCell ref="Y48:AC48"/>
    <mergeCell ref="AD48:AH48"/>
    <mergeCell ref="AI48:AK48"/>
    <mergeCell ref="B47:G47"/>
    <mergeCell ref="H47:Q47"/>
    <mergeCell ref="R47:U47"/>
    <mergeCell ref="V47:X47"/>
    <mergeCell ref="Y47:AC47"/>
    <mergeCell ref="AD47:AH47"/>
    <mergeCell ref="AI45:AK45"/>
    <mergeCell ref="B46:G46"/>
    <mergeCell ref="H46:Q46"/>
    <mergeCell ref="R46:U46"/>
    <mergeCell ref="V46:X46"/>
    <mergeCell ref="Y46:AC46"/>
    <mergeCell ref="AD46:AH46"/>
    <mergeCell ref="AI46:AK46"/>
    <mergeCell ref="AI40:AK40"/>
    <mergeCell ref="B41:AC41"/>
    <mergeCell ref="AD41:AH41"/>
    <mergeCell ref="AI41:AK41"/>
    <mergeCell ref="B45:G45"/>
    <mergeCell ref="H45:Q45"/>
    <mergeCell ref="R45:U45"/>
    <mergeCell ref="V45:X45"/>
    <mergeCell ref="Y45:AC45"/>
    <mergeCell ref="AD45:AH45"/>
    <mergeCell ref="B40:G40"/>
    <mergeCell ref="H40:Q40"/>
    <mergeCell ref="R40:U40"/>
    <mergeCell ref="V40:X40"/>
    <mergeCell ref="Y40:AC40"/>
    <mergeCell ref="AD40:AH40"/>
    <mergeCell ref="AI38:AK38"/>
    <mergeCell ref="B39:G39"/>
    <mergeCell ref="H39:Q39"/>
    <mergeCell ref="R39:U39"/>
    <mergeCell ref="V39:X39"/>
    <mergeCell ref="Y39:AC39"/>
    <mergeCell ref="AD39:AH39"/>
    <mergeCell ref="AI39:AK39"/>
    <mergeCell ref="B38:G38"/>
    <mergeCell ref="H38:Q38"/>
    <mergeCell ref="R38:U38"/>
    <mergeCell ref="V38:X38"/>
    <mergeCell ref="Y38:AC38"/>
    <mergeCell ref="AD38:AH38"/>
    <mergeCell ref="AI36:AK36"/>
    <mergeCell ref="B37:G37"/>
    <mergeCell ref="H37:Q37"/>
    <mergeCell ref="R37:U37"/>
    <mergeCell ref="V37:X37"/>
    <mergeCell ref="Y37:AC37"/>
    <mergeCell ref="AD37:AH37"/>
    <mergeCell ref="AI37:AK37"/>
    <mergeCell ref="B36:G36"/>
    <mergeCell ref="H36:Q36"/>
    <mergeCell ref="R36:U36"/>
    <mergeCell ref="V36:X36"/>
    <mergeCell ref="Y36:AC36"/>
    <mergeCell ref="AD36:AH36"/>
    <mergeCell ref="AI34:AK34"/>
    <mergeCell ref="B35:G35"/>
    <mergeCell ref="H35:Q35"/>
    <mergeCell ref="R35:U35"/>
    <mergeCell ref="V35:X35"/>
    <mergeCell ref="Y35:AC35"/>
    <mergeCell ref="AD35:AH35"/>
    <mergeCell ref="AI35:AK35"/>
    <mergeCell ref="B34:G34"/>
    <mergeCell ref="H34:Q34"/>
    <mergeCell ref="R34:U34"/>
    <mergeCell ref="V34:X34"/>
    <mergeCell ref="Y34:AC34"/>
    <mergeCell ref="AD34:AH34"/>
    <mergeCell ref="AI32:AK32"/>
    <mergeCell ref="B33:G33"/>
    <mergeCell ref="H33:Q33"/>
    <mergeCell ref="R33:U33"/>
    <mergeCell ref="V33:X33"/>
    <mergeCell ref="Y33:AC33"/>
    <mergeCell ref="AD33:AH33"/>
    <mergeCell ref="AI33:AK33"/>
    <mergeCell ref="B32:G32"/>
    <mergeCell ref="H32:Q32"/>
    <mergeCell ref="R32:U32"/>
    <mergeCell ref="V32:X32"/>
    <mergeCell ref="Y32:AC32"/>
    <mergeCell ref="AD32:AH32"/>
    <mergeCell ref="AI30:AK30"/>
    <mergeCell ref="B31:G31"/>
    <mergeCell ref="H31:Q31"/>
    <mergeCell ref="R31:U31"/>
    <mergeCell ref="V31:X31"/>
    <mergeCell ref="Y31:AC31"/>
    <mergeCell ref="AD31:AH31"/>
    <mergeCell ref="AI31:AK31"/>
    <mergeCell ref="B30:G30"/>
    <mergeCell ref="H30:Q30"/>
    <mergeCell ref="R30:U30"/>
    <mergeCell ref="V30:X30"/>
    <mergeCell ref="Y30:AC30"/>
    <mergeCell ref="AD30:AH30"/>
    <mergeCell ref="AI28:AK28"/>
    <mergeCell ref="B29:G29"/>
    <mergeCell ref="H29:Q29"/>
    <mergeCell ref="R29:U29"/>
    <mergeCell ref="V29:X29"/>
    <mergeCell ref="Y29:AC29"/>
    <mergeCell ref="AD29:AH29"/>
    <mergeCell ref="AI29:AK29"/>
    <mergeCell ref="B28:G28"/>
    <mergeCell ref="H28:Q28"/>
    <mergeCell ref="R28:U28"/>
    <mergeCell ref="V28:X28"/>
    <mergeCell ref="Y28:AC28"/>
    <mergeCell ref="AD28:AH28"/>
    <mergeCell ref="AI26:AK26"/>
    <mergeCell ref="B27:G27"/>
    <mergeCell ref="H27:Q27"/>
    <mergeCell ref="R27:U27"/>
    <mergeCell ref="V27:X27"/>
    <mergeCell ref="Y27:AC27"/>
    <mergeCell ref="AD27:AH27"/>
    <mergeCell ref="AI27:AK27"/>
    <mergeCell ref="B26:G26"/>
    <mergeCell ref="H26:Q26"/>
    <mergeCell ref="R26:U26"/>
    <mergeCell ref="V26:X26"/>
    <mergeCell ref="Y26:AC26"/>
    <mergeCell ref="AD26:AH26"/>
    <mergeCell ref="AI24:AK24"/>
    <mergeCell ref="B25:G25"/>
    <mergeCell ref="H25:Q25"/>
    <mergeCell ref="R25:U25"/>
    <mergeCell ref="V25:X25"/>
    <mergeCell ref="Y25:AC25"/>
    <mergeCell ref="AD25:AH25"/>
    <mergeCell ref="AI25:AK25"/>
    <mergeCell ref="B24:G24"/>
    <mergeCell ref="H24:Q24"/>
    <mergeCell ref="R24:U24"/>
    <mergeCell ref="V24:X24"/>
    <mergeCell ref="Y24:AC24"/>
    <mergeCell ref="AD24:AH24"/>
    <mergeCell ref="AI22:AK22"/>
    <mergeCell ref="B23:G23"/>
    <mergeCell ref="H23:Q23"/>
    <mergeCell ref="R23:U23"/>
    <mergeCell ref="V23:X23"/>
    <mergeCell ref="Y23:AC23"/>
    <mergeCell ref="AD23:AH23"/>
    <mergeCell ref="AI23:AK23"/>
    <mergeCell ref="B22:G22"/>
    <mergeCell ref="H22:Q22"/>
    <mergeCell ref="R22:U22"/>
    <mergeCell ref="V22:X22"/>
    <mergeCell ref="Y22:AC22"/>
    <mergeCell ref="AD22:AH22"/>
    <mergeCell ref="AI20:AK20"/>
    <mergeCell ref="B21:G21"/>
    <mergeCell ref="H21:Q21"/>
    <mergeCell ref="R21:U21"/>
    <mergeCell ref="V21:X21"/>
    <mergeCell ref="Y21:AC21"/>
    <mergeCell ref="AD21:AH21"/>
    <mergeCell ref="AI21:AK21"/>
    <mergeCell ref="B20:G20"/>
    <mergeCell ref="H20:Q20"/>
    <mergeCell ref="R20:U20"/>
    <mergeCell ref="V20:X20"/>
    <mergeCell ref="Y20:AC20"/>
    <mergeCell ref="AD20:AH20"/>
    <mergeCell ref="AI18:AK18"/>
    <mergeCell ref="B19:G19"/>
    <mergeCell ref="H19:Q19"/>
    <mergeCell ref="R19:U19"/>
    <mergeCell ref="V19:X19"/>
    <mergeCell ref="Y19:AC19"/>
    <mergeCell ref="AD19:AH19"/>
    <mergeCell ref="AI19:AK19"/>
    <mergeCell ref="B18:G18"/>
    <mergeCell ref="H18:Q18"/>
    <mergeCell ref="R18:U18"/>
    <mergeCell ref="V18:X18"/>
    <mergeCell ref="Y18:AC18"/>
    <mergeCell ref="AD18:AH18"/>
    <mergeCell ref="B15:F15"/>
    <mergeCell ref="G15:I15"/>
    <mergeCell ref="J15:N15"/>
    <mergeCell ref="O15:T15"/>
    <mergeCell ref="U15:Y15"/>
    <mergeCell ref="B12:G12"/>
    <mergeCell ref="B13:I13"/>
    <mergeCell ref="J13:N13"/>
    <mergeCell ref="O13:T13"/>
    <mergeCell ref="U13:Y13"/>
    <mergeCell ref="B8:F8"/>
    <mergeCell ref="G8:Q8"/>
    <mergeCell ref="R8:T8"/>
    <mergeCell ref="U8:AK8"/>
    <mergeCell ref="Z13:AK14"/>
    <mergeCell ref="B14:F14"/>
    <mergeCell ref="G14:I14"/>
    <mergeCell ref="J14:N14"/>
    <mergeCell ref="O14:T14"/>
    <mergeCell ref="B9:F9"/>
    <mergeCell ref="G9:Q9"/>
    <mergeCell ref="R9:T9"/>
    <mergeCell ref="U9:AK9"/>
    <mergeCell ref="B10:F10"/>
    <mergeCell ref="G10:K10"/>
    <mergeCell ref="M10:Q10"/>
    <mergeCell ref="R10:T10"/>
    <mergeCell ref="U10:AK10"/>
    <mergeCell ref="U14:Y14"/>
    <mergeCell ref="R1:W2"/>
    <mergeCell ref="AB2:AI3"/>
    <mergeCell ref="B5:G5"/>
    <mergeCell ref="H5:AK5"/>
    <mergeCell ref="B6:F6"/>
    <mergeCell ref="G6:Q6"/>
    <mergeCell ref="R6:V6"/>
    <mergeCell ref="X6:AK6"/>
    <mergeCell ref="B7:F7"/>
    <mergeCell ref="G7:J7"/>
    <mergeCell ref="L7:Q7"/>
    <mergeCell ref="R7:T7"/>
    <mergeCell ref="U7:AK7"/>
  </mergeCells>
  <phoneticPr fontId="4"/>
  <dataValidations count="5">
    <dataValidation operator="equal" allowBlank="1" showInputMessage="1" showErrorMessage="1" errorTitle="桁数違い" error="工事番号は6桁です(ハイフンなし)_x000a_再度確認してください" promptTitle="入力方法" prompt="例）2025-12-12_x000a_上記方法でお願いします" sqref="G6" xr:uid="{41AC8A0C-0A28-4B15-B0C3-5B9A49482AEC}"/>
    <dataValidation type="textLength" operator="equal" allowBlank="1" showInputMessage="1" showErrorMessage="1" errorTitle="桁数違い" error="注文書番号は6桁です_x000a_再度確認してください" sqref="G8" xr:uid="{E3C0FE11-3865-439D-B89B-1BD5F3F95267}">
      <formula1>6</formula1>
    </dataValidation>
    <dataValidation type="textLength" operator="equal" allowBlank="1" showInputMessage="1" showErrorMessage="1" errorTitle="桁数違い" error="工事番号は6桁です(ハイフンなし)_x000a_再度確認してください" sqref="G7" xr:uid="{3C8BCAAF-47DF-4018-978B-69AB9DF34910}">
      <formula1>6</formula1>
    </dataValidation>
    <dataValidation type="textLength" operator="equal" allowBlank="1" showInputMessage="1" showErrorMessage="1" errorTitle="桁数違い" error="取引先番号は5桁です_x000a_再度確認してください" sqref="G9" xr:uid="{8F7A9C9F-E826-45AB-90D5-EC1BA6F8A97F}">
      <formula1>5</formula1>
    </dataValidation>
    <dataValidation type="list" allowBlank="1" showInputMessage="1" showErrorMessage="1" sqref="O13" xr:uid="{42A563C4-8731-43AB-A8AF-EBFC01BC787F}">
      <formula1>$AP$6:$AP$7</formula1>
    </dataValidation>
  </dataValidations>
  <pageMargins left="0.39370078740157483" right="0.39370078740157483" top="0.59055118110236227" bottom="0"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F153-4344-4455-B611-7F68834EFFAF}">
  <sheetPr>
    <tabColor rgb="FFCCECFF"/>
  </sheetPr>
  <dimension ref="A1:BC43"/>
  <sheetViews>
    <sheetView showZeros="0" view="pageBreakPreview" zoomScaleNormal="100" zoomScaleSheetLayoutView="100" workbookViewId="0">
      <selection sqref="A1:XFD1048576"/>
    </sheetView>
  </sheetViews>
  <sheetFormatPr defaultRowHeight="18.75" outlineLevelCol="1" x14ac:dyDescent="0.4"/>
  <cols>
    <col min="1" max="37" width="2.375" style="1" customWidth="1"/>
    <col min="38" max="41" width="2.625" style="1" customWidth="1"/>
    <col min="42" max="42" width="2.625" style="1" hidden="1" customWidth="1" outlineLevel="1"/>
    <col min="43" max="43" width="2.625" style="1" customWidth="1" collapsed="1"/>
    <col min="44" max="75" width="2.625" style="1" customWidth="1"/>
    <col min="76" max="255" width="9" style="1"/>
    <col min="256" max="281" width="2.625" style="1" customWidth="1"/>
    <col min="282" max="283" width="1.625" style="1" customWidth="1"/>
    <col min="284" max="287" width="2.625" style="1" customWidth="1"/>
    <col min="288" max="289" width="1.625" style="1" customWidth="1"/>
    <col min="290" max="306" width="2.625" style="1" customWidth="1"/>
    <col min="307" max="308" width="1.625" style="1" customWidth="1"/>
    <col min="309" max="314" width="2.625" style="1" customWidth="1"/>
    <col min="315" max="511" width="9" style="1"/>
    <col min="512" max="537" width="2.625" style="1" customWidth="1"/>
    <col min="538" max="539" width="1.625" style="1" customWidth="1"/>
    <col min="540" max="543" width="2.625" style="1" customWidth="1"/>
    <col min="544" max="545" width="1.625" style="1" customWidth="1"/>
    <col min="546" max="562" width="2.625" style="1" customWidth="1"/>
    <col min="563" max="564" width="1.625" style="1" customWidth="1"/>
    <col min="565" max="570" width="2.625" style="1" customWidth="1"/>
    <col min="571" max="767" width="9" style="1"/>
    <col min="768" max="793" width="2.625" style="1" customWidth="1"/>
    <col min="794" max="795" width="1.625" style="1" customWidth="1"/>
    <col min="796" max="799" width="2.625" style="1" customWidth="1"/>
    <col min="800" max="801" width="1.625" style="1" customWidth="1"/>
    <col min="802" max="818" width="2.625" style="1" customWidth="1"/>
    <col min="819" max="820" width="1.625" style="1" customWidth="1"/>
    <col min="821" max="826" width="2.625" style="1" customWidth="1"/>
    <col min="827" max="1023" width="9" style="1"/>
    <col min="1024" max="1049" width="2.625" style="1" customWidth="1"/>
    <col min="1050" max="1051" width="1.625" style="1" customWidth="1"/>
    <col min="1052" max="1055" width="2.625" style="1" customWidth="1"/>
    <col min="1056" max="1057" width="1.625" style="1" customWidth="1"/>
    <col min="1058" max="1074" width="2.625" style="1" customWidth="1"/>
    <col min="1075" max="1076" width="1.625" style="1" customWidth="1"/>
    <col min="1077" max="1082" width="2.625" style="1" customWidth="1"/>
    <col min="1083" max="1279" width="9" style="1"/>
    <col min="1280" max="1305" width="2.625" style="1" customWidth="1"/>
    <col min="1306" max="1307" width="1.625" style="1" customWidth="1"/>
    <col min="1308" max="1311" width="2.625" style="1" customWidth="1"/>
    <col min="1312" max="1313" width="1.625" style="1" customWidth="1"/>
    <col min="1314" max="1330" width="2.625" style="1" customWidth="1"/>
    <col min="1331" max="1332" width="1.625" style="1" customWidth="1"/>
    <col min="1333" max="1338" width="2.625" style="1" customWidth="1"/>
    <col min="1339" max="1535" width="9" style="1"/>
    <col min="1536" max="1561" width="2.625" style="1" customWidth="1"/>
    <col min="1562" max="1563" width="1.625" style="1" customWidth="1"/>
    <col min="1564" max="1567" width="2.625" style="1" customWidth="1"/>
    <col min="1568" max="1569" width="1.625" style="1" customWidth="1"/>
    <col min="1570" max="1586" width="2.625" style="1" customWidth="1"/>
    <col min="1587" max="1588" width="1.625" style="1" customWidth="1"/>
    <col min="1589" max="1594" width="2.625" style="1" customWidth="1"/>
    <col min="1595" max="1791" width="9" style="1"/>
    <col min="1792" max="1817" width="2.625" style="1" customWidth="1"/>
    <col min="1818" max="1819" width="1.625" style="1" customWidth="1"/>
    <col min="1820" max="1823" width="2.625" style="1" customWidth="1"/>
    <col min="1824" max="1825" width="1.625" style="1" customWidth="1"/>
    <col min="1826" max="1842" width="2.625" style="1" customWidth="1"/>
    <col min="1843" max="1844" width="1.625" style="1" customWidth="1"/>
    <col min="1845" max="1850" width="2.625" style="1" customWidth="1"/>
    <col min="1851" max="2047" width="9" style="1"/>
    <col min="2048" max="2073" width="2.625" style="1" customWidth="1"/>
    <col min="2074" max="2075" width="1.625" style="1" customWidth="1"/>
    <col min="2076" max="2079" width="2.625" style="1" customWidth="1"/>
    <col min="2080" max="2081" width="1.625" style="1" customWidth="1"/>
    <col min="2082" max="2098" width="2.625" style="1" customWidth="1"/>
    <col min="2099" max="2100" width="1.625" style="1" customWidth="1"/>
    <col min="2101" max="2106" width="2.625" style="1" customWidth="1"/>
    <col min="2107" max="2303" width="9" style="1"/>
    <col min="2304" max="2329" width="2.625" style="1" customWidth="1"/>
    <col min="2330" max="2331" width="1.625" style="1" customWidth="1"/>
    <col min="2332" max="2335" width="2.625" style="1" customWidth="1"/>
    <col min="2336" max="2337" width="1.625" style="1" customWidth="1"/>
    <col min="2338" max="2354" width="2.625" style="1" customWidth="1"/>
    <col min="2355" max="2356" width="1.625" style="1" customWidth="1"/>
    <col min="2357" max="2362" width="2.625" style="1" customWidth="1"/>
    <col min="2363" max="2559" width="9" style="1"/>
    <col min="2560" max="2585" width="2.625" style="1" customWidth="1"/>
    <col min="2586" max="2587" width="1.625" style="1" customWidth="1"/>
    <col min="2588" max="2591" width="2.625" style="1" customWidth="1"/>
    <col min="2592" max="2593" width="1.625" style="1" customWidth="1"/>
    <col min="2594" max="2610" width="2.625" style="1" customWidth="1"/>
    <col min="2611" max="2612" width="1.625" style="1" customWidth="1"/>
    <col min="2613" max="2618" width="2.625" style="1" customWidth="1"/>
    <col min="2619" max="2815" width="9" style="1"/>
    <col min="2816" max="2841" width="2.625" style="1" customWidth="1"/>
    <col min="2842" max="2843" width="1.625" style="1" customWidth="1"/>
    <col min="2844" max="2847" width="2.625" style="1" customWidth="1"/>
    <col min="2848" max="2849" width="1.625" style="1" customWidth="1"/>
    <col min="2850" max="2866" width="2.625" style="1" customWidth="1"/>
    <col min="2867" max="2868" width="1.625" style="1" customWidth="1"/>
    <col min="2869" max="2874" width="2.625" style="1" customWidth="1"/>
    <col min="2875" max="3071" width="9" style="1"/>
    <col min="3072" max="3097" width="2.625" style="1" customWidth="1"/>
    <col min="3098" max="3099" width="1.625" style="1" customWidth="1"/>
    <col min="3100" max="3103" width="2.625" style="1" customWidth="1"/>
    <col min="3104" max="3105" width="1.625" style="1" customWidth="1"/>
    <col min="3106" max="3122" width="2.625" style="1" customWidth="1"/>
    <col min="3123" max="3124" width="1.625" style="1" customWidth="1"/>
    <col min="3125" max="3130" width="2.625" style="1" customWidth="1"/>
    <col min="3131" max="3327" width="9" style="1"/>
    <col min="3328" max="3353" width="2.625" style="1" customWidth="1"/>
    <col min="3354" max="3355" width="1.625" style="1" customWidth="1"/>
    <col min="3356" max="3359" width="2.625" style="1" customWidth="1"/>
    <col min="3360" max="3361" width="1.625" style="1" customWidth="1"/>
    <col min="3362" max="3378" width="2.625" style="1" customWidth="1"/>
    <col min="3379" max="3380" width="1.625" style="1" customWidth="1"/>
    <col min="3381" max="3386" width="2.625" style="1" customWidth="1"/>
    <col min="3387" max="3583" width="9" style="1"/>
    <col min="3584" max="3609" width="2.625" style="1" customWidth="1"/>
    <col min="3610" max="3611" width="1.625" style="1" customWidth="1"/>
    <col min="3612" max="3615" width="2.625" style="1" customWidth="1"/>
    <col min="3616" max="3617" width="1.625" style="1" customWidth="1"/>
    <col min="3618" max="3634" width="2.625" style="1" customWidth="1"/>
    <col min="3635" max="3636" width="1.625" style="1" customWidth="1"/>
    <col min="3637" max="3642" width="2.625" style="1" customWidth="1"/>
    <col min="3643" max="3839" width="9" style="1"/>
    <col min="3840" max="3865" width="2.625" style="1" customWidth="1"/>
    <col min="3866" max="3867" width="1.625" style="1" customWidth="1"/>
    <col min="3868" max="3871" width="2.625" style="1" customWidth="1"/>
    <col min="3872" max="3873" width="1.625" style="1" customWidth="1"/>
    <col min="3874" max="3890" width="2.625" style="1" customWidth="1"/>
    <col min="3891" max="3892" width="1.625" style="1" customWidth="1"/>
    <col min="3893" max="3898" width="2.625" style="1" customWidth="1"/>
    <col min="3899" max="4095" width="9" style="1"/>
    <col min="4096" max="4121" width="2.625" style="1" customWidth="1"/>
    <col min="4122" max="4123" width="1.625" style="1" customWidth="1"/>
    <col min="4124" max="4127" width="2.625" style="1" customWidth="1"/>
    <col min="4128" max="4129" width="1.625" style="1" customWidth="1"/>
    <col min="4130" max="4146" width="2.625" style="1" customWidth="1"/>
    <col min="4147" max="4148" width="1.625" style="1" customWidth="1"/>
    <col min="4149" max="4154" width="2.625" style="1" customWidth="1"/>
    <col min="4155" max="4351" width="9" style="1"/>
    <col min="4352" max="4377" width="2.625" style="1" customWidth="1"/>
    <col min="4378" max="4379" width="1.625" style="1" customWidth="1"/>
    <col min="4380" max="4383" width="2.625" style="1" customWidth="1"/>
    <col min="4384" max="4385" width="1.625" style="1" customWidth="1"/>
    <col min="4386" max="4402" width="2.625" style="1" customWidth="1"/>
    <col min="4403" max="4404" width="1.625" style="1" customWidth="1"/>
    <col min="4405" max="4410" width="2.625" style="1" customWidth="1"/>
    <col min="4411" max="4607" width="9" style="1"/>
    <col min="4608" max="4633" width="2.625" style="1" customWidth="1"/>
    <col min="4634" max="4635" width="1.625" style="1" customWidth="1"/>
    <col min="4636" max="4639" width="2.625" style="1" customWidth="1"/>
    <col min="4640" max="4641" width="1.625" style="1" customWidth="1"/>
    <col min="4642" max="4658" width="2.625" style="1" customWidth="1"/>
    <col min="4659" max="4660" width="1.625" style="1" customWidth="1"/>
    <col min="4661" max="4666" width="2.625" style="1" customWidth="1"/>
    <col min="4667" max="4863" width="9" style="1"/>
    <col min="4864" max="4889" width="2.625" style="1" customWidth="1"/>
    <col min="4890" max="4891" width="1.625" style="1" customWidth="1"/>
    <col min="4892" max="4895" width="2.625" style="1" customWidth="1"/>
    <col min="4896" max="4897" width="1.625" style="1" customWidth="1"/>
    <col min="4898" max="4914" width="2.625" style="1" customWidth="1"/>
    <col min="4915" max="4916" width="1.625" style="1" customWidth="1"/>
    <col min="4917" max="4922" width="2.625" style="1" customWidth="1"/>
    <col min="4923" max="5119" width="9" style="1"/>
    <col min="5120" max="5145" width="2.625" style="1" customWidth="1"/>
    <col min="5146" max="5147" width="1.625" style="1" customWidth="1"/>
    <col min="5148" max="5151" width="2.625" style="1" customWidth="1"/>
    <col min="5152" max="5153" width="1.625" style="1" customWidth="1"/>
    <col min="5154" max="5170" width="2.625" style="1" customWidth="1"/>
    <col min="5171" max="5172" width="1.625" style="1" customWidth="1"/>
    <col min="5173" max="5178" width="2.625" style="1" customWidth="1"/>
    <col min="5179" max="5375" width="9" style="1"/>
    <col min="5376" max="5401" width="2.625" style="1" customWidth="1"/>
    <col min="5402" max="5403" width="1.625" style="1" customWidth="1"/>
    <col min="5404" max="5407" width="2.625" style="1" customWidth="1"/>
    <col min="5408" max="5409" width="1.625" style="1" customWidth="1"/>
    <col min="5410" max="5426" width="2.625" style="1" customWidth="1"/>
    <col min="5427" max="5428" width="1.625" style="1" customWidth="1"/>
    <col min="5429" max="5434" width="2.625" style="1" customWidth="1"/>
    <col min="5435" max="5631" width="9" style="1"/>
    <col min="5632" max="5657" width="2.625" style="1" customWidth="1"/>
    <col min="5658" max="5659" width="1.625" style="1" customWidth="1"/>
    <col min="5660" max="5663" width="2.625" style="1" customWidth="1"/>
    <col min="5664" max="5665" width="1.625" style="1" customWidth="1"/>
    <col min="5666" max="5682" width="2.625" style="1" customWidth="1"/>
    <col min="5683" max="5684" width="1.625" style="1" customWidth="1"/>
    <col min="5685" max="5690" width="2.625" style="1" customWidth="1"/>
    <col min="5691" max="5887" width="9" style="1"/>
    <col min="5888" max="5913" width="2.625" style="1" customWidth="1"/>
    <col min="5914" max="5915" width="1.625" style="1" customWidth="1"/>
    <col min="5916" max="5919" width="2.625" style="1" customWidth="1"/>
    <col min="5920" max="5921" width="1.625" style="1" customWidth="1"/>
    <col min="5922" max="5938" width="2.625" style="1" customWidth="1"/>
    <col min="5939" max="5940" width="1.625" style="1" customWidth="1"/>
    <col min="5941" max="5946" width="2.625" style="1" customWidth="1"/>
    <col min="5947" max="6143" width="9" style="1"/>
    <col min="6144" max="6169" width="2.625" style="1" customWidth="1"/>
    <col min="6170" max="6171" width="1.625" style="1" customWidth="1"/>
    <col min="6172" max="6175" width="2.625" style="1" customWidth="1"/>
    <col min="6176" max="6177" width="1.625" style="1" customWidth="1"/>
    <col min="6178" max="6194" width="2.625" style="1" customWidth="1"/>
    <col min="6195" max="6196" width="1.625" style="1" customWidth="1"/>
    <col min="6197" max="6202" width="2.625" style="1" customWidth="1"/>
    <col min="6203" max="6399" width="9" style="1"/>
    <col min="6400" max="6425" width="2.625" style="1" customWidth="1"/>
    <col min="6426" max="6427" width="1.625" style="1" customWidth="1"/>
    <col min="6428" max="6431" width="2.625" style="1" customWidth="1"/>
    <col min="6432" max="6433" width="1.625" style="1" customWidth="1"/>
    <col min="6434" max="6450" width="2.625" style="1" customWidth="1"/>
    <col min="6451" max="6452" width="1.625" style="1" customWidth="1"/>
    <col min="6453" max="6458" width="2.625" style="1" customWidth="1"/>
    <col min="6459" max="6655" width="9" style="1"/>
    <col min="6656" max="6681" width="2.625" style="1" customWidth="1"/>
    <col min="6682" max="6683" width="1.625" style="1" customWidth="1"/>
    <col min="6684" max="6687" width="2.625" style="1" customWidth="1"/>
    <col min="6688" max="6689" width="1.625" style="1" customWidth="1"/>
    <col min="6690" max="6706" width="2.625" style="1" customWidth="1"/>
    <col min="6707" max="6708" width="1.625" style="1" customWidth="1"/>
    <col min="6709" max="6714" width="2.625" style="1" customWidth="1"/>
    <col min="6715" max="6911" width="9" style="1"/>
    <col min="6912" max="6937" width="2.625" style="1" customWidth="1"/>
    <col min="6938" max="6939" width="1.625" style="1" customWidth="1"/>
    <col min="6940" max="6943" width="2.625" style="1" customWidth="1"/>
    <col min="6944" max="6945" width="1.625" style="1" customWidth="1"/>
    <col min="6946" max="6962" width="2.625" style="1" customWidth="1"/>
    <col min="6963" max="6964" width="1.625" style="1" customWidth="1"/>
    <col min="6965" max="6970" width="2.625" style="1" customWidth="1"/>
    <col min="6971" max="7167" width="9" style="1"/>
    <col min="7168" max="7193" width="2.625" style="1" customWidth="1"/>
    <col min="7194" max="7195" width="1.625" style="1" customWidth="1"/>
    <col min="7196" max="7199" width="2.625" style="1" customWidth="1"/>
    <col min="7200" max="7201" width="1.625" style="1" customWidth="1"/>
    <col min="7202" max="7218" width="2.625" style="1" customWidth="1"/>
    <col min="7219" max="7220" width="1.625" style="1" customWidth="1"/>
    <col min="7221" max="7226" width="2.625" style="1" customWidth="1"/>
    <col min="7227" max="7423" width="9" style="1"/>
    <col min="7424" max="7449" width="2.625" style="1" customWidth="1"/>
    <col min="7450" max="7451" width="1.625" style="1" customWidth="1"/>
    <col min="7452" max="7455" width="2.625" style="1" customWidth="1"/>
    <col min="7456" max="7457" width="1.625" style="1" customWidth="1"/>
    <col min="7458" max="7474" width="2.625" style="1" customWidth="1"/>
    <col min="7475" max="7476" width="1.625" style="1" customWidth="1"/>
    <col min="7477" max="7482" width="2.625" style="1" customWidth="1"/>
    <col min="7483" max="7679" width="9" style="1"/>
    <col min="7680" max="7705" width="2.625" style="1" customWidth="1"/>
    <col min="7706" max="7707" width="1.625" style="1" customWidth="1"/>
    <col min="7708" max="7711" width="2.625" style="1" customWidth="1"/>
    <col min="7712" max="7713" width="1.625" style="1" customWidth="1"/>
    <col min="7714" max="7730" width="2.625" style="1" customWidth="1"/>
    <col min="7731" max="7732" width="1.625" style="1" customWidth="1"/>
    <col min="7733" max="7738" width="2.625" style="1" customWidth="1"/>
    <col min="7739" max="7935" width="9" style="1"/>
    <col min="7936" max="7961" width="2.625" style="1" customWidth="1"/>
    <col min="7962" max="7963" width="1.625" style="1" customWidth="1"/>
    <col min="7964" max="7967" width="2.625" style="1" customWidth="1"/>
    <col min="7968" max="7969" width="1.625" style="1" customWidth="1"/>
    <col min="7970" max="7986" width="2.625" style="1" customWidth="1"/>
    <col min="7987" max="7988" width="1.625" style="1" customWidth="1"/>
    <col min="7989" max="7994" width="2.625" style="1" customWidth="1"/>
    <col min="7995" max="8191" width="9" style="1"/>
    <col min="8192" max="8217" width="2.625" style="1" customWidth="1"/>
    <col min="8218" max="8219" width="1.625" style="1" customWidth="1"/>
    <col min="8220" max="8223" width="2.625" style="1" customWidth="1"/>
    <col min="8224" max="8225" width="1.625" style="1" customWidth="1"/>
    <col min="8226" max="8242" width="2.625" style="1" customWidth="1"/>
    <col min="8243" max="8244" width="1.625" style="1" customWidth="1"/>
    <col min="8245" max="8250" width="2.625" style="1" customWidth="1"/>
    <col min="8251" max="8447" width="9" style="1"/>
    <col min="8448" max="8473" width="2.625" style="1" customWidth="1"/>
    <col min="8474" max="8475" width="1.625" style="1" customWidth="1"/>
    <col min="8476" max="8479" width="2.625" style="1" customWidth="1"/>
    <col min="8480" max="8481" width="1.625" style="1" customWidth="1"/>
    <col min="8482" max="8498" width="2.625" style="1" customWidth="1"/>
    <col min="8499" max="8500" width="1.625" style="1" customWidth="1"/>
    <col min="8501" max="8506" width="2.625" style="1" customWidth="1"/>
    <col min="8507" max="8703" width="9" style="1"/>
    <col min="8704" max="8729" width="2.625" style="1" customWidth="1"/>
    <col min="8730" max="8731" width="1.625" style="1" customWidth="1"/>
    <col min="8732" max="8735" width="2.625" style="1" customWidth="1"/>
    <col min="8736" max="8737" width="1.625" style="1" customWidth="1"/>
    <col min="8738" max="8754" width="2.625" style="1" customWidth="1"/>
    <col min="8755" max="8756" width="1.625" style="1" customWidth="1"/>
    <col min="8757" max="8762" width="2.625" style="1" customWidth="1"/>
    <col min="8763" max="8959" width="9" style="1"/>
    <col min="8960" max="8985" width="2.625" style="1" customWidth="1"/>
    <col min="8986" max="8987" width="1.625" style="1" customWidth="1"/>
    <col min="8988" max="8991" width="2.625" style="1" customWidth="1"/>
    <col min="8992" max="8993" width="1.625" style="1" customWidth="1"/>
    <col min="8994" max="9010" width="2.625" style="1" customWidth="1"/>
    <col min="9011" max="9012" width="1.625" style="1" customWidth="1"/>
    <col min="9013" max="9018" width="2.625" style="1" customWidth="1"/>
    <col min="9019" max="9215" width="9" style="1"/>
    <col min="9216" max="9241" width="2.625" style="1" customWidth="1"/>
    <col min="9242" max="9243" width="1.625" style="1" customWidth="1"/>
    <col min="9244" max="9247" width="2.625" style="1" customWidth="1"/>
    <col min="9248" max="9249" width="1.625" style="1" customWidth="1"/>
    <col min="9250" max="9266" width="2.625" style="1" customWidth="1"/>
    <col min="9267" max="9268" width="1.625" style="1" customWidth="1"/>
    <col min="9269" max="9274" width="2.625" style="1" customWidth="1"/>
    <col min="9275" max="9471" width="9" style="1"/>
    <col min="9472" max="9497" width="2.625" style="1" customWidth="1"/>
    <col min="9498" max="9499" width="1.625" style="1" customWidth="1"/>
    <col min="9500" max="9503" width="2.625" style="1" customWidth="1"/>
    <col min="9504" max="9505" width="1.625" style="1" customWidth="1"/>
    <col min="9506" max="9522" width="2.625" style="1" customWidth="1"/>
    <col min="9523" max="9524" width="1.625" style="1" customWidth="1"/>
    <col min="9525" max="9530" width="2.625" style="1" customWidth="1"/>
    <col min="9531" max="9727" width="9" style="1"/>
    <col min="9728" max="9753" width="2.625" style="1" customWidth="1"/>
    <col min="9754" max="9755" width="1.625" style="1" customWidth="1"/>
    <col min="9756" max="9759" width="2.625" style="1" customWidth="1"/>
    <col min="9760" max="9761" width="1.625" style="1" customWidth="1"/>
    <col min="9762" max="9778" width="2.625" style="1" customWidth="1"/>
    <col min="9779" max="9780" width="1.625" style="1" customWidth="1"/>
    <col min="9781" max="9786" width="2.625" style="1" customWidth="1"/>
    <col min="9787" max="9983" width="9" style="1"/>
    <col min="9984" max="10009" width="2.625" style="1" customWidth="1"/>
    <col min="10010" max="10011" width="1.625" style="1" customWidth="1"/>
    <col min="10012" max="10015" width="2.625" style="1" customWidth="1"/>
    <col min="10016" max="10017" width="1.625" style="1" customWidth="1"/>
    <col min="10018" max="10034" width="2.625" style="1" customWidth="1"/>
    <col min="10035" max="10036" width="1.625" style="1" customWidth="1"/>
    <col min="10037" max="10042" width="2.625" style="1" customWidth="1"/>
    <col min="10043" max="10239" width="9" style="1"/>
    <col min="10240" max="10265" width="2.625" style="1" customWidth="1"/>
    <col min="10266" max="10267" width="1.625" style="1" customWidth="1"/>
    <col min="10268" max="10271" width="2.625" style="1" customWidth="1"/>
    <col min="10272" max="10273" width="1.625" style="1" customWidth="1"/>
    <col min="10274" max="10290" width="2.625" style="1" customWidth="1"/>
    <col min="10291" max="10292" width="1.625" style="1" customWidth="1"/>
    <col min="10293" max="10298" width="2.625" style="1" customWidth="1"/>
    <col min="10299" max="10495" width="9" style="1"/>
    <col min="10496" max="10521" width="2.625" style="1" customWidth="1"/>
    <col min="10522" max="10523" width="1.625" style="1" customWidth="1"/>
    <col min="10524" max="10527" width="2.625" style="1" customWidth="1"/>
    <col min="10528" max="10529" width="1.625" style="1" customWidth="1"/>
    <col min="10530" max="10546" width="2.625" style="1" customWidth="1"/>
    <col min="10547" max="10548" width="1.625" style="1" customWidth="1"/>
    <col min="10549" max="10554" width="2.625" style="1" customWidth="1"/>
    <col min="10555" max="10751" width="9" style="1"/>
    <col min="10752" max="10777" width="2.625" style="1" customWidth="1"/>
    <col min="10778" max="10779" width="1.625" style="1" customWidth="1"/>
    <col min="10780" max="10783" width="2.625" style="1" customWidth="1"/>
    <col min="10784" max="10785" width="1.625" style="1" customWidth="1"/>
    <col min="10786" max="10802" width="2.625" style="1" customWidth="1"/>
    <col min="10803" max="10804" width="1.625" style="1" customWidth="1"/>
    <col min="10805" max="10810" width="2.625" style="1" customWidth="1"/>
    <col min="10811" max="11007" width="9" style="1"/>
    <col min="11008" max="11033" width="2.625" style="1" customWidth="1"/>
    <col min="11034" max="11035" width="1.625" style="1" customWidth="1"/>
    <col min="11036" max="11039" width="2.625" style="1" customWidth="1"/>
    <col min="11040" max="11041" width="1.625" style="1" customWidth="1"/>
    <col min="11042" max="11058" width="2.625" style="1" customWidth="1"/>
    <col min="11059" max="11060" width="1.625" style="1" customWidth="1"/>
    <col min="11061" max="11066" width="2.625" style="1" customWidth="1"/>
    <col min="11067" max="11263" width="9" style="1"/>
    <col min="11264" max="11289" width="2.625" style="1" customWidth="1"/>
    <col min="11290" max="11291" width="1.625" style="1" customWidth="1"/>
    <col min="11292" max="11295" width="2.625" style="1" customWidth="1"/>
    <col min="11296" max="11297" width="1.625" style="1" customWidth="1"/>
    <col min="11298" max="11314" width="2.625" style="1" customWidth="1"/>
    <col min="11315" max="11316" width="1.625" style="1" customWidth="1"/>
    <col min="11317" max="11322" width="2.625" style="1" customWidth="1"/>
    <col min="11323" max="11519" width="9" style="1"/>
    <col min="11520" max="11545" width="2.625" style="1" customWidth="1"/>
    <col min="11546" max="11547" width="1.625" style="1" customWidth="1"/>
    <col min="11548" max="11551" width="2.625" style="1" customWidth="1"/>
    <col min="11552" max="11553" width="1.625" style="1" customWidth="1"/>
    <col min="11554" max="11570" width="2.625" style="1" customWidth="1"/>
    <col min="11571" max="11572" width="1.625" style="1" customWidth="1"/>
    <col min="11573" max="11578" width="2.625" style="1" customWidth="1"/>
    <col min="11579" max="11775" width="9" style="1"/>
    <col min="11776" max="11801" width="2.625" style="1" customWidth="1"/>
    <col min="11802" max="11803" width="1.625" style="1" customWidth="1"/>
    <col min="11804" max="11807" width="2.625" style="1" customWidth="1"/>
    <col min="11808" max="11809" width="1.625" style="1" customWidth="1"/>
    <col min="11810" max="11826" width="2.625" style="1" customWidth="1"/>
    <col min="11827" max="11828" width="1.625" style="1" customWidth="1"/>
    <col min="11829" max="11834" width="2.625" style="1" customWidth="1"/>
    <col min="11835" max="12031" width="9" style="1"/>
    <col min="12032" max="12057" width="2.625" style="1" customWidth="1"/>
    <col min="12058" max="12059" width="1.625" style="1" customWidth="1"/>
    <col min="12060" max="12063" width="2.625" style="1" customWidth="1"/>
    <col min="12064" max="12065" width="1.625" style="1" customWidth="1"/>
    <col min="12066" max="12082" width="2.625" style="1" customWidth="1"/>
    <col min="12083" max="12084" width="1.625" style="1" customWidth="1"/>
    <col min="12085" max="12090" width="2.625" style="1" customWidth="1"/>
    <col min="12091" max="12287" width="9" style="1"/>
    <col min="12288" max="12313" width="2.625" style="1" customWidth="1"/>
    <col min="12314" max="12315" width="1.625" style="1" customWidth="1"/>
    <col min="12316" max="12319" width="2.625" style="1" customWidth="1"/>
    <col min="12320" max="12321" width="1.625" style="1" customWidth="1"/>
    <col min="12322" max="12338" width="2.625" style="1" customWidth="1"/>
    <col min="12339" max="12340" width="1.625" style="1" customWidth="1"/>
    <col min="12341" max="12346" width="2.625" style="1" customWidth="1"/>
    <col min="12347" max="12543" width="9" style="1"/>
    <col min="12544" max="12569" width="2.625" style="1" customWidth="1"/>
    <col min="12570" max="12571" width="1.625" style="1" customWidth="1"/>
    <col min="12572" max="12575" width="2.625" style="1" customWidth="1"/>
    <col min="12576" max="12577" width="1.625" style="1" customWidth="1"/>
    <col min="12578" max="12594" width="2.625" style="1" customWidth="1"/>
    <col min="12595" max="12596" width="1.625" style="1" customWidth="1"/>
    <col min="12597" max="12602" width="2.625" style="1" customWidth="1"/>
    <col min="12603" max="12799" width="9" style="1"/>
    <col min="12800" max="12825" width="2.625" style="1" customWidth="1"/>
    <col min="12826" max="12827" width="1.625" style="1" customWidth="1"/>
    <col min="12828" max="12831" width="2.625" style="1" customWidth="1"/>
    <col min="12832" max="12833" width="1.625" style="1" customWidth="1"/>
    <col min="12834" max="12850" width="2.625" style="1" customWidth="1"/>
    <col min="12851" max="12852" width="1.625" style="1" customWidth="1"/>
    <col min="12853" max="12858" width="2.625" style="1" customWidth="1"/>
    <col min="12859" max="13055" width="9" style="1"/>
    <col min="13056" max="13081" width="2.625" style="1" customWidth="1"/>
    <col min="13082" max="13083" width="1.625" style="1" customWidth="1"/>
    <col min="13084" max="13087" width="2.625" style="1" customWidth="1"/>
    <col min="13088" max="13089" width="1.625" style="1" customWidth="1"/>
    <col min="13090" max="13106" width="2.625" style="1" customWidth="1"/>
    <col min="13107" max="13108" width="1.625" style="1" customWidth="1"/>
    <col min="13109" max="13114" width="2.625" style="1" customWidth="1"/>
    <col min="13115" max="13311" width="9" style="1"/>
    <col min="13312" max="13337" width="2.625" style="1" customWidth="1"/>
    <col min="13338" max="13339" width="1.625" style="1" customWidth="1"/>
    <col min="13340" max="13343" width="2.625" style="1" customWidth="1"/>
    <col min="13344" max="13345" width="1.625" style="1" customWidth="1"/>
    <col min="13346" max="13362" width="2.625" style="1" customWidth="1"/>
    <col min="13363" max="13364" width="1.625" style="1" customWidth="1"/>
    <col min="13365" max="13370" width="2.625" style="1" customWidth="1"/>
    <col min="13371" max="13567" width="9" style="1"/>
    <col min="13568" max="13593" width="2.625" style="1" customWidth="1"/>
    <col min="13594" max="13595" width="1.625" style="1" customWidth="1"/>
    <col min="13596" max="13599" width="2.625" style="1" customWidth="1"/>
    <col min="13600" max="13601" width="1.625" style="1" customWidth="1"/>
    <col min="13602" max="13618" width="2.625" style="1" customWidth="1"/>
    <col min="13619" max="13620" width="1.625" style="1" customWidth="1"/>
    <col min="13621" max="13626" width="2.625" style="1" customWidth="1"/>
    <col min="13627" max="13823" width="9" style="1"/>
    <col min="13824" max="13849" width="2.625" style="1" customWidth="1"/>
    <col min="13850" max="13851" width="1.625" style="1" customWidth="1"/>
    <col min="13852" max="13855" width="2.625" style="1" customWidth="1"/>
    <col min="13856" max="13857" width="1.625" style="1" customWidth="1"/>
    <col min="13858" max="13874" width="2.625" style="1" customWidth="1"/>
    <col min="13875" max="13876" width="1.625" style="1" customWidth="1"/>
    <col min="13877" max="13882" width="2.625" style="1" customWidth="1"/>
    <col min="13883" max="14079" width="9" style="1"/>
    <col min="14080" max="14105" width="2.625" style="1" customWidth="1"/>
    <col min="14106" max="14107" width="1.625" style="1" customWidth="1"/>
    <col min="14108" max="14111" width="2.625" style="1" customWidth="1"/>
    <col min="14112" max="14113" width="1.625" style="1" customWidth="1"/>
    <col min="14114" max="14130" width="2.625" style="1" customWidth="1"/>
    <col min="14131" max="14132" width="1.625" style="1" customWidth="1"/>
    <col min="14133" max="14138" width="2.625" style="1" customWidth="1"/>
    <col min="14139" max="14335" width="9" style="1"/>
    <col min="14336" max="14361" width="2.625" style="1" customWidth="1"/>
    <col min="14362" max="14363" width="1.625" style="1" customWidth="1"/>
    <col min="14364" max="14367" width="2.625" style="1" customWidth="1"/>
    <col min="14368" max="14369" width="1.625" style="1" customWidth="1"/>
    <col min="14370" max="14386" width="2.625" style="1" customWidth="1"/>
    <col min="14387" max="14388" width="1.625" style="1" customWidth="1"/>
    <col min="14389" max="14394" width="2.625" style="1" customWidth="1"/>
    <col min="14395" max="14591" width="9" style="1"/>
    <col min="14592" max="14617" width="2.625" style="1" customWidth="1"/>
    <col min="14618" max="14619" width="1.625" style="1" customWidth="1"/>
    <col min="14620" max="14623" width="2.625" style="1" customWidth="1"/>
    <col min="14624" max="14625" width="1.625" style="1" customWidth="1"/>
    <col min="14626" max="14642" width="2.625" style="1" customWidth="1"/>
    <col min="14643" max="14644" width="1.625" style="1" customWidth="1"/>
    <col min="14645" max="14650" width="2.625" style="1" customWidth="1"/>
    <col min="14651" max="14847" width="9" style="1"/>
    <col min="14848" max="14873" width="2.625" style="1" customWidth="1"/>
    <col min="14874" max="14875" width="1.625" style="1" customWidth="1"/>
    <col min="14876" max="14879" width="2.625" style="1" customWidth="1"/>
    <col min="14880" max="14881" width="1.625" style="1" customWidth="1"/>
    <col min="14882" max="14898" width="2.625" style="1" customWidth="1"/>
    <col min="14899" max="14900" width="1.625" style="1" customWidth="1"/>
    <col min="14901" max="14906" width="2.625" style="1" customWidth="1"/>
    <col min="14907" max="15103" width="9" style="1"/>
    <col min="15104" max="15129" width="2.625" style="1" customWidth="1"/>
    <col min="15130" max="15131" width="1.625" style="1" customWidth="1"/>
    <col min="15132" max="15135" width="2.625" style="1" customWidth="1"/>
    <col min="15136" max="15137" width="1.625" style="1" customWidth="1"/>
    <col min="15138" max="15154" width="2.625" style="1" customWidth="1"/>
    <col min="15155" max="15156" width="1.625" style="1" customWidth="1"/>
    <col min="15157" max="15162" width="2.625" style="1" customWidth="1"/>
    <col min="15163" max="15359" width="9" style="1"/>
    <col min="15360" max="15385" width="2.625" style="1" customWidth="1"/>
    <col min="15386" max="15387" width="1.625" style="1" customWidth="1"/>
    <col min="15388" max="15391" width="2.625" style="1" customWidth="1"/>
    <col min="15392" max="15393" width="1.625" style="1" customWidth="1"/>
    <col min="15394" max="15410" width="2.625" style="1" customWidth="1"/>
    <col min="15411" max="15412" width="1.625" style="1" customWidth="1"/>
    <col min="15413" max="15418" width="2.625" style="1" customWidth="1"/>
    <col min="15419" max="15615" width="9" style="1"/>
    <col min="15616" max="15641" width="2.625" style="1" customWidth="1"/>
    <col min="15642" max="15643" width="1.625" style="1" customWidth="1"/>
    <col min="15644" max="15647" width="2.625" style="1" customWidth="1"/>
    <col min="15648" max="15649" width="1.625" style="1" customWidth="1"/>
    <col min="15650" max="15666" width="2.625" style="1" customWidth="1"/>
    <col min="15667" max="15668" width="1.625" style="1" customWidth="1"/>
    <col min="15669" max="15674" width="2.625" style="1" customWidth="1"/>
    <col min="15675" max="15871" width="9" style="1"/>
    <col min="15872" max="15897" width="2.625" style="1" customWidth="1"/>
    <col min="15898" max="15899" width="1.625" style="1" customWidth="1"/>
    <col min="15900" max="15903" width="2.625" style="1" customWidth="1"/>
    <col min="15904" max="15905" width="1.625" style="1" customWidth="1"/>
    <col min="15906" max="15922" width="2.625" style="1" customWidth="1"/>
    <col min="15923" max="15924" width="1.625" style="1" customWidth="1"/>
    <col min="15925" max="15930" width="2.625" style="1" customWidth="1"/>
    <col min="15931" max="16127" width="9" style="1"/>
    <col min="16128" max="16153" width="2.625" style="1" customWidth="1"/>
    <col min="16154" max="16155" width="1.625" style="1" customWidth="1"/>
    <col min="16156" max="16159" width="2.625" style="1" customWidth="1"/>
    <col min="16160" max="16161" width="1.625" style="1" customWidth="1"/>
    <col min="16162" max="16178" width="2.625" style="1" customWidth="1"/>
    <col min="16179" max="16180" width="1.625" style="1" customWidth="1"/>
    <col min="16181" max="16186" width="2.625" style="1" customWidth="1"/>
    <col min="16187" max="16384" width="9" style="1"/>
  </cols>
  <sheetData>
    <row r="1" spans="1:55" ht="18.75" customHeight="1" x14ac:dyDescent="0.4">
      <c r="B1" s="2"/>
      <c r="C1" s="2"/>
      <c r="D1" s="2"/>
      <c r="E1" s="2"/>
      <c r="F1" s="2"/>
      <c r="G1" s="2"/>
      <c r="H1" s="2"/>
      <c r="I1" s="2"/>
      <c r="J1" s="2"/>
      <c r="K1" s="2"/>
      <c r="L1" s="2"/>
      <c r="N1" s="2"/>
      <c r="O1" s="2"/>
      <c r="P1" s="2"/>
      <c r="Q1" s="2"/>
      <c r="R1" s="25" t="s">
        <v>12</v>
      </c>
      <c r="S1" s="25"/>
      <c r="T1" s="25"/>
      <c r="U1" s="25"/>
      <c r="V1" s="25"/>
      <c r="W1" s="25"/>
      <c r="X1" s="2"/>
      <c r="Y1" s="2"/>
      <c r="Z1" s="2"/>
      <c r="AA1" s="2"/>
      <c r="AB1" s="22"/>
      <c r="AC1" s="22"/>
      <c r="AD1" s="22"/>
      <c r="AE1" s="23"/>
      <c r="AF1" s="22"/>
      <c r="AV1" s="22"/>
      <c r="AW1" s="22"/>
      <c r="AX1" s="22"/>
      <c r="AY1" s="22"/>
      <c r="AZ1" s="22"/>
      <c r="BA1" s="22"/>
      <c r="BB1" s="22"/>
      <c r="BC1" s="22"/>
    </row>
    <row r="2" spans="1:55" ht="18.75" customHeight="1" x14ac:dyDescent="0.4">
      <c r="A2" s="2"/>
      <c r="B2" s="2"/>
      <c r="D2" s="2"/>
      <c r="E2" s="2"/>
      <c r="F2" s="2"/>
      <c r="G2" s="2"/>
      <c r="H2" s="2"/>
      <c r="I2" s="2"/>
      <c r="J2" s="2"/>
      <c r="K2" s="2"/>
      <c r="L2" s="2"/>
      <c r="M2" s="2"/>
      <c r="N2" s="2"/>
      <c r="O2" s="2"/>
      <c r="P2" s="2"/>
      <c r="Q2" s="2"/>
      <c r="R2" s="25"/>
      <c r="S2" s="25"/>
      <c r="T2" s="25"/>
      <c r="U2" s="25"/>
      <c r="V2" s="25"/>
      <c r="W2" s="25"/>
      <c r="X2" s="2"/>
      <c r="Y2" s="2"/>
      <c r="Z2" s="2"/>
      <c r="AA2" s="2"/>
      <c r="AB2" s="26" t="s">
        <v>48</v>
      </c>
      <c r="AC2" s="26"/>
      <c r="AD2" s="26"/>
      <c r="AE2" s="26"/>
      <c r="AF2" s="26"/>
      <c r="AG2" s="26"/>
      <c r="AH2" s="26"/>
      <c r="AI2" s="26"/>
      <c r="AJ2" s="22"/>
      <c r="AK2" s="22"/>
      <c r="AL2" s="22"/>
      <c r="AP2" s="11" t="s">
        <v>32</v>
      </c>
      <c r="AQ2" s="4"/>
      <c r="AR2" s="4"/>
      <c r="AS2" s="4"/>
      <c r="AT2" s="4"/>
      <c r="AU2" s="4"/>
    </row>
    <row r="3" spans="1:55" ht="18.75" customHeight="1" x14ac:dyDescent="0.4">
      <c r="B3" s="6" t="s">
        <v>34</v>
      </c>
      <c r="D3" s="3"/>
      <c r="E3" s="3"/>
      <c r="F3" s="3"/>
      <c r="G3" s="3"/>
      <c r="H3" s="3"/>
      <c r="I3" s="3"/>
      <c r="J3" s="3"/>
      <c r="K3" s="3"/>
      <c r="L3" s="3"/>
      <c r="M3" s="3"/>
      <c r="P3" s="3"/>
      <c r="Q3" s="3"/>
      <c r="R3" s="3"/>
      <c r="S3" s="3"/>
      <c r="T3" s="3"/>
      <c r="U3" s="3"/>
      <c r="AB3" s="26"/>
      <c r="AC3" s="26"/>
      <c r="AD3" s="26"/>
      <c r="AE3" s="26"/>
      <c r="AF3" s="26"/>
      <c r="AG3" s="26"/>
      <c r="AH3" s="26"/>
      <c r="AI3" s="26"/>
      <c r="AP3" s="11" t="s">
        <v>3</v>
      </c>
      <c r="AQ3" s="4"/>
      <c r="AR3" s="4"/>
      <c r="AS3" s="4"/>
      <c r="AT3" s="4"/>
      <c r="AU3" s="4"/>
    </row>
    <row r="4" spans="1:55" ht="18.75" customHeight="1" x14ac:dyDescent="0.4">
      <c r="A4" s="4"/>
      <c r="B4" s="4"/>
      <c r="C4" s="24"/>
      <c r="D4" s="24"/>
      <c r="E4" s="24"/>
      <c r="F4" s="24"/>
      <c r="G4" s="24"/>
      <c r="H4" s="24"/>
      <c r="I4" s="24"/>
      <c r="J4" s="24"/>
      <c r="K4" s="24"/>
      <c r="L4" s="24"/>
      <c r="M4" s="24"/>
      <c r="N4" s="24"/>
      <c r="O4" s="24"/>
      <c r="P4" s="24"/>
      <c r="Q4" s="24"/>
      <c r="R4" s="24"/>
      <c r="S4" s="24"/>
      <c r="T4" s="24"/>
      <c r="U4" s="4"/>
      <c r="V4" s="4"/>
      <c r="W4" s="4"/>
      <c r="X4" s="4"/>
      <c r="Y4" s="4"/>
      <c r="Z4" s="4"/>
      <c r="AA4" s="4"/>
      <c r="AB4" s="4"/>
      <c r="AC4" s="4"/>
      <c r="AD4" s="4"/>
      <c r="AE4" s="4"/>
      <c r="AF4" s="4"/>
      <c r="AG4" s="4"/>
      <c r="AH4" s="4"/>
      <c r="AI4" s="4"/>
      <c r="AJ4" s="4"/>
      <c r="AK4" s="4"/>
      <c r="AP4" s="11" t="s">
        <v>28</v>
      </c>
      <c r="AQ4" s="4"/>
      <c r="AR4" s="4"/>
      <c r="AS4" s="4"/>
      <c r="AT4" s="4"/>
      <c r="AU4" s="4"/>
    </row>
    <row r="5" spans="1:55" ht="18.75" customHeight="1" thickBot="1" x14ac:dyDescent="0.45">
      <c r="A5" s="4"/>
      <c r="B5" s="27" t="s">
        <v>49</v>
      </c>
      <c r="C5" s="27"/>
      <c r="D5" s="27"/>
      <c r="E5" s="27"/>
      <c r="F5" s="27"/>
      <c r="G5" s="27"/>
      <c r="H5" s="28" t="str">
        <f>IF(AP23=8, "", "基本情報を全て入力しないと 【今回請求金額】 が表示されません")</f>
        <v/>
      </c>
      <c r="I5" s="28"/>
      <c r="J5" s="28"/>
      <c r="K5" s="28"/>
      <c r="L5" s="28"/>
      <c r="M5" s="28"/>
      <c r="N5" s="28"/>
      <c r="O5" s="28"/>
      <c r="P5" s="29"/>
      <c r="Q5" s="29"/>
      <c r="R5" s="29"/>
      <c r="S5" s="29"/>
      <c r="T5" s="29"/>
      <c r="U5" s="29"/>
      <c r="V5" s="29"/>
      <c r="W5" s="29"/>
      <c r="X5" s="29"/>
      <c r="Y5" s="29"/>
      <c r="Z5" s="29"/>
      <c r="AA5" s="29"/>
      <c r="AB5" s="29"/>
      <c r="AC5" s="29"/>
      <c r="AD5" s="29"/>
      <c r="AE5" s="29"/>
      <c r="AF5" s="29"/>
      <c r="AG5" s="29"/>
      <c r="AH5" s="29"/>
      <c r="AI5" s="29"/>
      <c r="AJ5" s="29"/>
      <c r="AK5" s="29"/>
      <c r="AP5" s="11" t="s">
        <v>36</v>
      </c>
      <c r="AQ5" s="4"/>
      <c r="AR5" s="4"/>
      <c r="AS5" s="4"/>
      <c r="AT5" s="4"/>
      <c r="AU5" s="4"/>
    </row>
    <row r="6" spans="1:55" ht="18.75" customHeight="1" thickBot="1" x14ac:dyDescent="0.45">
      <c r="A6" s="4"/>
      <c r="B6" s="30" t="s">
        <v>9</v>
      </c>
      <c r="C6" s="31"/>
      <c r="D6" s="31"/>
      <c r="E6" s="31"/>
      <c r="F6" s="32"/>
      <c r="G6" s="210">
        <v>45971</v>
      </c>
      <c r="H6" s="211"/>
      <c r="I6" s="211"/>
      <c r="J6" s="211"/>
      <c r="K6" s="211"/>
      <c r="L6" s="211"/>
      <c r="M6" s="211"/>
      <c r="N6" s="211"/>
      <c r="O6" s="211"/>
      <c r="P6" s="211"/>
      <c r="Q6" s="212"/>
      <c r="R6" s="36" t="s">
        <v>10</v>
      </c>
      <c r="S6" s="37"/>
      <c r="T6" s="37"/>
      <c r="U6" s="37"/>
      <c r="V6" s="38"/>
      <c r="W6" s="15" t="s">
        <v>26</v>
      </c>
      <c r="X6" s="213" t="s">
        <v>64</v>
      </c>
      <c r="Y6" s="214"/>
      <c r="Z6" s="214"/>
      <c r="AA6" s="214"/>
      <c r="AB6" s="214"/>
      <c r="AC6" s="214"/>
      <c r="AD6" s="214"/>
      <c r="AE6" s="214"/>
      <c r="AF6" s="214"/>
      <c r="AG6" s="214"/>
      <c r="AH6" s="214"/>
      <c r="AI6" s="214"/>
      <c r="AJ6" s="214"/>
      <c r="AK6" s="215"/>
      <c r="AP6" s="16">
        <f>IF(B13="精算 (出来高100％と入力)",1,0)</f>
        <v>0</v>
      </c>
      <c r="AQ6" s="4"/>
      <c r="AR6" s="4"/>
      <c r="AS6" s="4"/>
      <c r="AT6" s="4"/>
      <c r="AU6" s="4"/>
    </row>
    <row r="7" spans="1:55" ht="18.75" customHeight="1" x14ac:dyDescent="0.4">
      <c r="A7" s="4"/>
      <c r="B7" s="42" t="s">
        <v>60</v>
      </c>
      <c r="C7" s="43"/>
      <c r="D7" s="43"/>
      <c r="E7" s="43"/>
      <c r="F7" s="44"/>
      <c r="G7" s="216">
        <v>123456</v>
      </c>
      <c r="H7" s="217"/>
      <c r="I7" s="217"/>
      <c r="J7" s="217"/>
      <c r="K7" s="21" t="s">
        <v>5</v>
      </c>
      <c r="L7" s="47" t="s">
        <v>6</v>
      </c>
      <c r="M7" s="47"/>
      <c r="N7" s="47"/>
      <c r="O7" s="47"/>
      <c r="P7" s="47"/>
      <c r="Q7" s="48"/>
      <c r="R7" s="49" t="s">
        <v>59</v>
      </c>
      <c r="S7" s="50"/>
      <c r="T7" s="51"/>
      <c r="U7" s="218" t="s">
        <v>37</v>
      </c>
      <c r="V7" s="218"/>
      <c r="W7" s="218"/>
      <c r="X7" s="218"/>
      <c r="Y7" s="218"/>
      <c r="Z7" s="218"/>
      <c r="AA7" s="218"/>
      <c r="AB7" s="218"/>
      <c r="AC7" s="218"/>
      <c r="AD7" s="218"/>
      <c r="AE7" s="218"/>
      <c r="AF7" s="218"/>
      <c r="AG7" s="218"/>
      <c r="AH7" s="218"/>
      <c r="AI7" s="218"/>
      <c r="AJ7" s="218"/>
      <c r="AK7" s="219"/>
    </row>
    <row r="8" spans="1:55" ht="18.75" customHeight="1" x14ac:dyDescent="0.4">
      <c r="A8" s="4"/>
      <c r="B8" s="42" t="s">
        <v>0</v>
      </c>
      <c r="C8" s="43"/>
      <c r="D8" s="43"/>
      <c r="E8" s="43"/>
      <c r="F8" s="44"/>
      <c r="G8" s="217">
        <v>123456</v>
      </c>
      <c r="H8" s="217"/>
      <c r="I8" s="217"/>
      <c r="J8" s="217"/>
      <c r="K8" s="217"/>
      <c r="L8" s="217"/>
      <c r="M8" s="217"/>
      <c r="N8" s="217"/>
      <c r="O8" s="217"/>
      <c r="P8" s="217"/>
      <c r="Q8" s="220"/>
      <c r="R8" s="49" t="s">
        <v>31</v>
      </c>
      <c r="S8" s="50"/>
      <c r="T8" s="51"/>
      <c r="U8" s="218" t="s">
        <v>38</v>
      </c>
      <c r="V8" s="218"/>
      <c r="W8" s="218"/>
      <c r="X8" s="218"/>
      <c r="Y8" s="218"/>
      <c r="Z8" s="218"/>
      <c r="AA8" s="218"/>
      <c r="AB8" s="218"/>
      <c r="AC8" s="218"/>
      <c r="AD8" s="218"/>
      <c r="AE8" s="218"/>
      <c r="AF8" s="218"/>
      <c r="AG8" s="218"/>
      <c r="AH8" s="218"/>
      <c r="AI8" s="218"/>
      <c r="AJ8" s="218"/>
      <c r="AK8" s="219"/>
    </row>
    <row r="9" spans="1:55" ht="18.75" customHeight="1" x14ac:dyDescent="0.4">
      <c r="A9" s="4"/>
      <c r="B9" s="42" t="s">
        <v>25</v>
      </c>
      <c r="C9" s="43"/>
      <c r="D9" s="43"/>
      <c r="E9" s="43"/>
      <c r="F9" s="44"/>
      <c r="G9" s="216">
        <v>12345</v>
      </c>
      <c r="H9" s="217"/>
      <c r="I9" s="217"/>
      <c r="J9" s="217"/>
      <c r="K9" s="217"/>
      <c r="L9" s="217"/>
      <c r="M9" s="217"/>
      <c r="N9" s="217"/>
      <c r="O9" s="217"/>
      <c r="P9" s="217"/>
      <c r="Q9" s="220"/>
      <c r="R9" s="49" t="s">
        <v>61</v>
      </c>
      <c r="S9" s="50"/>
      <c r="T9" s="51"/>
      <c r="U9" s="218" t="s">
        <v>67</v>
      </c>
      <c r="V9" s="218"/>
      <c r="W9" s="218"/>
      <c r="X9" s="218"/>
      <c r="Y9" s="218"/>
      <c r="Z9" s="218"/>
      <c r="AA9" s="218"/>
      <c r="AB9" s="218"/>
      <c r="AC9" s="218"/>
      <c r="AD9" s="218"/>
      <c r="AE9" s="218"/>
      <c r="AF9" s="218"/>
      <c r="AG9" s="218"/>
      <c r="AH9" s="218"/>
      <c r="AI9" s="218"/>
      <c r="AJ9" s="218"/>
      <c r="AK9" s="219"/>
      <c r="AP9" s="11" t="s">
        <v>33</v>
      </c>
    </row>
    <row r="10" spans="1:55" ht="18.75" customHeight="1" x14ac:dyDescent="0.4">
      <c r="A10" s="4"/>
      <c r="B10" s="65" t="s">
        <v>7</v>
      </c>
      <c r="C10" s="66"/>
      <c r="D10" s="66"/>
      <c r="E10" s="66"/>
      <c r="F10" s="67"/>
      <c r="G10" s="227">
        <v>45941</v>
      </c>
      <c r="H10" s="228"/>
      <c r="I10" s="228"/>
      <c r="J10" s="228"/>
      <c r="K10" s="228"/>
      <c r="L10" s="14" t="s">
        <v>11</v>
      </c>
      <c r="M10" s="228">
        <v>45971</v>
      </c>
      <c r="N10" s="228"/>
      <c r="O10" s="228"/>
      <c r="P10" s="228"/>
      <c r="Q10" s="229"/>
      <c r="R10" s="71" t="s">
        <v>29</v>
      </c>
      <c r="S10" s="72"/>
      <c r="T10" s="73"/>
      <c r="U10" s="230" t="s">
        <v>62</v>
      </c>
      <c r="V10" s="230"/>
      <c r="W10" s="230"/>
      <c r="X10" s="230"/>
      <c r="Y10" s="230"/>
      <c r="Z10" s="230"/>
      <c r="AA10" s="230"/>
      <c r="AB10" s="230"/>
      <c r="AC10" s="230"/>
      <c r="AD10" s="230"/>
      <c r="AE10" s="230"/>
      <c r="AF10" s="230"/>
      <c r="AG10" s="230"/>
      <c r="AH10" s="230"/>
      <c r="AI10" s="230"/>
      <c r="AJ10" s="230"/>
      <c r="AK10" s="231"/>
      <c r="AP10" s="11">
        <v>10</v>
      </c>
    </row>
    <row r="11" spans="1:55" ht="18.75" customHeight="1" x14ac:dyDescent="0.4">
      <c r="A11" s="4"/>
      <c r="B11" s="4"/>
      <c r="C11" s="4"/>
      <c r="D11" s="4"/>
      <c r="E11" s="4"/>
      <c r="F11" s="4"/>
      <c r="G11" s="4"/>
      <c r="H11" s="4"/>
      <c r="I11" s="4"/>
      <c r="J11" s="4"/>
      <c r="K11" s="4"/>
      <c r="L11" s="4"/>
      <c r="M11" s="4"/>
      <c r="N11" s="4"/>
      <c r="O11" s="4"/>
      <c r="P11" s="4"/>
      <c r="Q11" s="4"/>
      <c r="R11" s="4"/>
      <c r="S11" s="4"/>
      <c r="T11" s="4"/>
      <c r="U11" s="4"/>
      <c r="V11" s="4"/>
      <c r="W11" s="4"/>
      <c r="X11" s="4"/>
      <c r="Y11" s="4"/>
      <c r="AP11" s="11">
        <v>8</v>
      </c>
    </row>
    <row r="12" spans="1:55" ht="18.75" customHeight="1" x14ac:dyDescent="0.4">
      <c r="A12" s="4"/>
      <c r="B12" s="27" t="s">
        <v>50</v>
      </c>
      <c r="C12" s="27"/>
      <c r="D12" s="27"/>
      <c r="E12" s="27"/>
      <c r="F12" s="27"/>
      <c r="G12" s="27"/>
      <c r="H12" s="55"/>
      <c r="I12" s="55"/>
      <c r="J12" s="55"/>
      <c r="K12" s="55"/>
      <c r="L12" s="55"/>
      <c r="M12" s="55"/>
      <c r="N12" s="55"/>
      <c r="O12" s="55"/>
      <c r="P12" s="55"/>
      <c r="Q12" s="55"/>
      <c r="R12" s="55"/>
      <c r="S12" s="55"/>
      <c r="T12" s="55"/>
      <c r="U12" s="55"/>
      <c r="V12" s="55"/>
      <c r="W12" s="55"/>
      <c r="X12" s="55"/>
      <c r="Y12" s="4"/>
      <c r="AP12" s="4"/>
    </row>
    <row r="13" spans="1:55" ht="18.75" customHeight="1" thickBot="1" x14ac:dyDescent="0.45">
      <c r="A13" s="4"/>
      <c r="B13" s="221" t="s">
        <v>3</v>
      </c>
      <c r="C13" s="222"/>
      <c r="D13" s="222"/>
      <c r="E13" s="222"/>
      <c r="F13" s="222"/>
      <c r="G13" s="222"/>
      <c r="H13" s="222"/>
      <c r="I13" s="223"/>
      <c r="J13" s="59" t="s">
        <v>17</v>
      </c>
      <c r="K13" s="59"/>
      <c r="L13" s="59"/>
      <c r="M13" s="59"/>
      <c r="N13" s="59"/>
      <c r="O13" s="224">
        <v>10</v>
      </c>
      <c r="P13" s="225"/>
      <c r="Q13" s="225"/>
      <c r="R13" s="225"/>
      <c r="S13" s="226"/>
      <c r="T13" s="63" t="s">
        <v>18</v>
      </c>
      <c r="U13" s="63"/>
      <c r="V13" s="63"/>
      <c r="W13" s="63"/>
      <c r="X13" s="64"/>
      <c r="Y13" s="4"/>
      <c r="Z13" s="78" t="s">
        <v>47</v>
      </c>
      <c r="AA13" s="85"/>
      <c r="AB13" s="85"/>
      <c r="AC13" s="85"/>
      <c r="AD13" s="85"/>
      <c r="AE13" s="85"/>
      <c r="AF13" s="85"/>
      <c r="AG13" s="85"/>
      <c r="AH13" s="85"/>
      <c r="AI13" s="85"/>
      <c r="AJ13" s="85"/>
      <c r="AK13" s="85"/>
      <c r="AP13" s="4"/>
    </row>
    <row r="14" spans="1:55" ht="18.75" customHeight="1" thickBot="1" x14ac:dyDescent="0.45">
      <c r="A14" s="4"/>
      <c r="B14" s="79" t="s">
        <v>30</v>
      </c>
      <c r="C14" s="80"/>
      <c r="D14" s="80"/>
      <c r="E14" s="80"/>
      <c r="F14" s="81"/>
      <c r="G14" s="86"/>
      <c r="H14" s="87"/>
      <c r="I14" s="81"/>
      <c r="J14" s="232"/>
      <c r="K14" s="233"/>
      <c r="L14" s="233"/>
      <c r="M14" s="233"/>
      <c r="N14" s="234"/>
      <c r="O14" s="88"/>
      <c r="P14" s="88"/>
      <c r="Q14" s="88"/>
      <c r="R14" s="88"/>
      <c r="S14" s="88"/>
      <c r="T14" s="88"/>
      <c r="U14" s="88"/>
      <c r="V14" s="88"/>
      <c r="W14" s="88"/>
      <c r="X14" s="89"/>
      <c r="Y14" s="4"/>
      <c r="Z14" s="85"/>
      <c r="AA14" s="85"/>
      <c r="AB14" s="85"/>
      <c r="AC14" s="85"/>
      <c r="AD14" s="85"/>
      <c r="AE14" s="85"/>
      <c r="AF14" s="85"/>
      <c r="AG14" s="85"/>
      <c r="AH14" s="85"/>
      <c r="AI14" s="85"/>
      <c r="AJ14" s="85"/>
      <c r="AK14" s="85"/>
      <c r="AO14" s="7"/>
      <c r="AP14" s="4"/>
      <c r="AQ14" s="7"/>
      <c r="AR14" s="7"/>
      <c r="AS14" s="7"/>
      <c r="AT14" s="7"/>
      <c r="AU14" s="7"/>
      <c r="AV14" s="7"/>
      <c r="AW14" s="7"/>
      <c r="AX14" s="7"/>
      <c r="AY14" s="7"/>
      <c r="AZ14" s="7"/>
    </row>
    <row r="15" spans="1:55" ht="18.75" customHeight="1" thickBot="1" x14ac:dyDescent="0.45">
      <c r="A15" s="4"/>
      <c r="B15" s="79" t="s">
        <v>16</v>
      </c>
      <c r="C15" s="80"/>
      <c r="D15" s="80"/>
      <c r="E15" s="80"/>
      <c r="F15" s="81"/>
      <c r="G15" s="235"/>
      <c r="H15" s="236"/>
      <c r="I15" s="10" t="s">
        <v>4</v>
      </c>
      <c r="J15" s="96">
        <f>J14*G15/100</f>
        <v>0</v>
      </c>
      <c r="K15" s="96"/>
      <c r="L15" s="96"/>
      <c r="M15" s="96"/>
      <c r="N15" s="96"/>
      <c r="O15" s="90"/>
      <c r="P15" s="90"/>
      <c r="Q15" s="90"/>
      <c r="R15" s="90"/>
      <c r="S15" s="90"/>
      <c r="T15" s="90"/>
      <c r="U15" s="90"/>
      <c r="V15" s="90"/>
      <c r="W15" s="90"/>
      <c r="X15" s="91"/>
      <c r="Y15" s="4"/>
      <c r="Z15" s="85" t="s">
        <v>24</v>
      </c>
      <c r="AA15" s="85"/>
      <c r="AB15" s="85"/>
      <c r="AC15" s="85"/>
      <c r="AD15" s="85"/>
      <c r="AE15" s="85"/>
      <c r="AF15" s="85"/>
      <c r="AG15" s="85"/>
      <c r="AH15" s="85"/>
      <c r="AI15" s="85"/>
      <c r="AJ15" s="85"/>
      <c r="AK15" s="85"/>
      <c r="AO15" s="7"/>
      <c r="AP15" s="4"/>
      <c r="AQ15" s="7"/>
      <c r="AR15" s="7"/>
      <c r="AS15" s="7"/>
      <c r="AT15" s="7"/>
      <c r="AU15" s="7"/>
      <c r="AV15" s="7"/>
      <c r="AW15" s="7"/>
      <c r="AX15" s="7"/>
      <c r="AY15" s="7"/>
      <c r="AZ15" s="7"/>
    </row>
    <row r="16" spans="1:55" ht="18.75" customHeight="1" thickBot="1" x14ac:dyDescent="0.45">
      <c r="A16" s="4"/>
      <c r="B16" s="79" t="s">
        <v>13</v>
      </c>
      <c r="C16" s="80"/>
      <c r="D16" s="80"/>
      <c r="E16" s="80"/>
      <c r="F16" s="81"/>
      <c r="G16" s="76" t="str">
        <f>IF(B13="精算 (出来高100％と入力)",100,IF(B13="出来高（下記に％入力）",90,IF(B13="選択してください","")))</f>
        <v/>
      </c>
      <c r="H16" s="76"/>
      <c r="I16" s="10" t="s">
        <v>4</v>
      </c>
      <c r="J16" s="77">
        <f>IFERROR(J15*G16/100,0)</f>
        <v>0</v>
      </c>
      <c r="K16" s="77"/>
      <c r="L16" s="77"/>
      <c r="M16" s="77"/>
      <c r="N16" s="77"/>
      <c r="O16" s="90"/>
      <c r="P16" s="90"/>
      <c r="Q16" s="90"/>
      <c r="R16" s="90"/>
      <c r="S16" s="90"/>
      <c r="T16" s="90"/>
      <c r="U16" s="90"/>
      <c r="V16" s="90"/>
      <c r="W16" s="90"/>
      <c r="X16" s="91"/>
      <c r="Y16" s="4"/>
      <c r="Z16" s="78" t="s">
        <v>56</v>
      </c>
      <c r="AA16" s="78"/>
      <c r="AB16" s="78"/>
      <c r="AC16" s="78"/>
      <c r="AD16" s="78"/>
      <c r="AE16" s="78"/>
      <c r="AF16" s="78"/>
      <c r="AG16" s="78"/>
      <c r="AH16" s="78"/>
      <c r="AI16" s="78"/>
      <c r="AJ16" s="78"/>
      <c r="AK16" s="78"/>
      <c r="AO16" s="7"/>
      <c r="AP16" s="4"/>
      <c r="AQ16" s="7"/>
      <c r="AR16" s="7"/>
      <c r="AS16" s="7"/>
      <c r="AT16" s="7"/>
      <c r="AU16" s="7"/>
      <c r="AV16" s="7"/>
      <c r="AW16" s="7"/>
      <c r="AX16" s="7"/>
      <c r="AY16" s="7"/>
      <c r="AZ16" s="7"/>
    </row>
    <row r="17" spans="1:52" ht="18.75" customHeight="1" thickBot="1" x14ac:dyDescent="0.45">
      <c r="A17" s="4"/>
      <c r="B17" s="79" t="s">
        <v>14</v>
      </c>
      <c r="C17" s="80"/>
      <c r="D17" s="80"/>
      <c r="E17" s="80"/>
      <c r="F17" s="81"/>
      <c r="G17" s="51"/>
      <c r="H17" s="80"/>
      <c r="I17" s="81"/>
      <c r="J17" s="232"/>
      <c r="K17" s="233"/>
      <c r="L17" s="233"/>
      <c r="M17" s="233"/>
      <c r="N17" s="234"/>
      <c r="O17" s="92"/>
      <c r="P17" s="92"/>
      <c r="Q17" s="92"/>
      <c r="R17" s="92"/>
      <c r="S17" s="92"/>
      <c r="T17" s="92"/>
      <c r="U17" s="92"/>
      <c r="V17" s="92"/>
      <c r="W17" s="92"/>
      <c r="X17" s="93"/>
      <c r="Y17" s="4"/>
      <c r="Z17" s="78"/>
      <c r="AA17" s="78"/>
      <c r="AB17" s="78"/>
      <c r="AC17" s="78"/>
      <c r="AD17" s="78"/>
      <c r="AE17" s="78"/>
      <c r="AF17" s="78"/>
      <c r="AG17" s="78"/>
      <c r="AH17" s="78"/>
      <c r="AI17" s="78"/>
      <c r="AJ17" s="78"/>
      <c r="AK17" s="78"/>
      <c r="AO17" s="7"/>
      <c r="AP17" s="4"/>
      <c r="AQ17" s="7"/>
      <c r="AR17" s="7"/>
      <c r="AS17" s="7"/>
      <c r="AT17" s="7"/>
      <c r="AU17" s="7"/>
      <c r="AV17" s="7"/>
      <c r="AW17" s="7"/>
      <c r="AX17" s="7"/>
      <c r="AY17" s="7"/>
      <c r="AZ17" s="7"/>
    </row>
    <row r="18" spans="1:52" ht="18.75" customHeight="1" x14ac:dyDescent="0.4">
      <c r="A18" s="4"/>
      <c r="B18" s="97" t="s">
        <v>15</v>
      </c>
      <c r="C18" s="98"/>
      <c r="D18" s="98"/>
      <c r="E18" s="98"/>
      <c r="F18" s="99"/>
      <c r="G18" s="73"/>
      <c r="H18" s="98"/>
      <c r="I18" s="98"/>
      <c r="J18" s="100">
        <f>IF(H5="",IF(AP6=1,J16-J17,IF(J16-J17&gt;1000000,ROUNDDOWN(J16-J17,-5),ROUNDDOWN(J16-J17,-4))),"")</f>
        <v>0</v>
      </c>
      <c r="K18" s="100"/>
      <c r="L18" s="100"/>
      <c r="M18" s="100"/>
      <c r="N18" s="100"/>
      <c r="O18" s="101">
        <f>IF(J18="","",J18*$O$13/100)</f>
        <v>0</v>
      </c>
      <c r="P18" s="102"/>
      <c r="Q18" s="102"/>
      <c r="R18" s="102"/>
      <c r="S18" s="103"/>
      <c r="T18" s="104">
        <f t="shared" ref="T18" si="0">SUM(J18:S18)</f>
        <v>0</v>
      </c>
      <c r="U18" s="104"/>
      <c r="V18" s="104"/>
      <c r="W18" s="104"/>
      <c r="X18" s="105"/>
      <c r="Y18" s="4"/>
      <c r="Z18" s="78" t="s">
        <v>57</v>
      </c>
      <c r="AA18" s="78"/>
      <c r="AB18" s="78"/>
      <c r="AC18" s="78"/>
      <c r="AD18" s="78"/>
      <c r="AE18" s="78"/>
      <c r="AF18" s="78"/>
      <c r="AG18" s="78"/>
      <c r="AH18" s="78"/>
      <c r="AI18" s="78"/>
      <c r="AJ18" s="78"/>
      <c r="AK18" s="78"/>
      <c r="AO18" s="7"/>
      <c r="AP18" s="17">
        <f>IF(COUNTBLANK(G6:G10) &gt; 0, 1, 2)</f>
        <v>2</v>
      </c>
      <c r="AQ18" s="7"/>
      <c r="AR18" s="7"/>
      <c r="AS18" s="7"/>
      <c r="AT18" s="7"/>
      <c r="AU18" s="7"/>
      <c r="AV18" s="7"/>
      <c r="AW18" s="7"/>
      <c r="AX18" s="7"/>
      <c r="AY18" s="7"/>
      <c r="AZ18" s="7"/>
    </row>
    <row r="19" spans="1:52" ht="18.75" customHeight="1" x14ac:dyDescent="0.4">
      <c r="A19" s="4"/>
      <c r="B19" s="97" t="s">
        <v>53</v>
      </c>
      <c r="C19" s="98"/>
      <c r="D19" s="98"/>
      <c r="E19" s="98"/>
      <c r="F19" s="99"/>
      <c r="G19" s="73"/>
      <c r="H19" s="98"/>
      <c r="I19" s="98"/>
      <c r="J19" s="106"/>
      <c r="K19" s="106"/>
      <c r="L19" s="106"/>
      <c r="M19" s="106"/>
      <c r="N19" s="106"/>
      <c r="O19" s="107"/>
      <c r="P19" s="108"/>
      <c r="Q19" s="108"/>
      <c r="R19" s="108"/>
      <c r="S19" s="109"/>
      <c r="T19" s="110"/>
      <c r="U19" s="110"/>
      <c r="V19" s="110"/>
      <c r="W19" s="110"/>
      <c r="X19" s="111"/>
      <c r="Y19" s="4"/>
      <c r="Z19" s="78"/>
      <c r="AA19" s="78"/>
      <c r="AB19" s="78"/>
      <c r="AC19" s="78"/>
      <c r="AD19" s="78"/>
      <c r="AE19" s="78"/>
      <c r="AF19" s="78"/>
      <c r="AG19" s="78"/>
      <c r="AH19" s="78"/>
      <c r="AI19" s="78"/>
      <c r="AJ19" s="78"/>
      <c r="AK19" s="78"/>
      <c r="AO19" s="7"/>
      <c r="AP19" s="18">
        <f>IF(COUNTBLANK(M10) &gt; 0, 1, 2)</f>
        <v>2</v>
      </c>
      <c r="AQ19" s="7"/>
      <c r="AR19" s="7"/>
      <c r="AS19" s="7"/>
      <c r="AT19" s="7"/>
      <c r="AU19" s="7"/>
      <c r="AV19" s="7"/>
      <c r="AW19" s="7"/>
      <c r="AX19" s="7"/>
      <c r="AY19" s="7"/>
      <c r="AZ19" s="7"/>
    </row>
    <row r="20" spans="1:52" ht="18.75" customHeight="1" x14ac:dyDescent="0.4">
      <c r="A20" s="4"/>
      <c r="B20" s="4"/>
      <c r="C20" s="4"/>
      <c r="D20" s="4"/>
      <c r="E20" s="4"/>
      <c r="F20" s="4"/>
      <c r="G20" s="4"/>
      <c r="H20" s="4"/>
      <c r="I20" s="4"/>
      <c r="J20" s="4"/>
      <c r="K20" s="4"/>
      <c r="L20" s="4"/>
      <c r="M20" s="4"/>
      <c r="N20" s="4"/>
      <c r="O20" s="4"/>
      <c r="P20" s="4"/>
      <c r="Q20" s="4"/>
      <c r="R20" s="4"/>
      <c r="S20" s="4"/>
      <c r="T20" s="4"/>
      <c r="U20" s="4"/>
      <c r="V20" s="4"/>
      <c r="W20" s="4"/>
      <c r="X20" s="4"/>
      <c r="Y20" s="4"/>
      <c r="AP20" s="18">
        <f>IF(COUNTBLANK(X6) &gt; 0, 1, 2)</f>
        <v>2</v>
      </c>
      <c r="AQ20" s="7"/>
    </row>
    <row r="21" spans="1:52" ht="18.75" customHeight="1" x14ac:dyDescent="0.4">
      <c r="A21" s="4"/>
      <c r="B21" s="27" t="s">
        <v>22</v>
      </c>
      <c r="C21" s="27"/>
      <c r="D21" s="27"/>
      <c r="E21" s="27"/>
      <c r="F21" s="27"/>
      <c r="G21" s="27"/>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P21" s="18">
        <f>IF(COUNTBLANK(U7:U10) &gt; 0, 1, 2)</f>
        <v>2</v>
      </c>
      <c r="AQ21" s="7"/>
    </row>
    <row r="22" spans="1:52" ht="18.75" customHeight="1" x14ac:dyDescent="0.4">
      <c r="A22" s="4"/>
      <c r="B22" s="112" t="s">
        <v>51</v>
      </c>
      <c r="C22" s="63"/>
      <c r="D22" s="63"/>
      <c r="E22" s="63"/>
      <c r="F22" s="63"/>
      <c r="G22" s="63"/>
      <c r="H22" s="113" t="s">
        <v>20</v>
      </c>
      <c r="I22" s="114"/>
      <c r="J22" s="114"/>
      <c r="K22" s="114"/>
      <c r="L22" s="114"/>
      <c r="M22" s="114"/>
      <c r="N22" s="114"/>
      <c r="O22" s="114"/>
      <c r="P22" s="114"/>
      <c r="Q22" s="115"/>
      <c r="R22" s="63" t="s">
        <v>21</v>
      </c>
      <c r="S22" s="63"/>
      <c r="T22" s="63"/>
      <c r="U22" s="63"/>
      <c r="V22" s="63" t="s">
        <v>2</v>
      </c>
      <c r="W22" s="63"/>
      <c r="X22" s="63"/>
      <c r="Y22" s="63" t="s">
        <v>8</v>
      </c>
      <c r="Z22" s="63"/>
      <c r="AA22" s="63"/>
      <c r="AB22" s="63"/>
      <c r="AC22" s="63"/>
      <c r="AD22" s="63" t="s">
        <v>1</v>
      </c>
      <c r="AE22" s="63"/>
      <c r="AF22" s="63"/>
      <c r="AG22" s="63"/>
      <c r="AH22" s="63"/>
      <c r="AI22" s="63" t="s">
        <v>23</v>
      </c>
      <c r="AJ22" s="63"/>
      <c r="AK22" s="64"/>
      <c r="AP22" s="19"/>
    </row>
    <row r="23" spans="1:52" ht="18.75" customHeight="1" thickBot="1" x14ac:dyDescent="0.45">
      <c r="A23" s="4"/>
      <c r="B23" s="237"/>
      <c r="C23" s="238"/>
      <c r="D23" s="238"/>
      <c r="E23" s="238"/>
      <c r="F23" s="238"/>
      <c r="G23" s="238"/>
      <c r="H23" s="182"/>
      <c r="I23" s="183"/>
      <c r="J23" s="183"/>
      <c r="K23" s="183"/>
      <c r="L23" s="183"/>
      <c r="M23" s="183"/>
      <c r="N23" s="183"/>
      <c r="O23" s="183"/>
      <c r="P23" s="183"/>
      <c r="Q23" s="184"/>
      <c r="R23" s="131">
        <v>1</v>
      </c>
      <c r="S23" s="131"/>
      <c r="T23" s="131"/>
      <c r="U23" s="131"/>
      <c r="V23" s="132" t="s">
        <v>35</v>
      </c>
      <c r="W23" s="132"/>
      <c r="X23" s="132"/>
      <c r="Y23" s="125">
        <f>J18</f>
        <v>0</v>
      </c>
      <c r="Z23" s="125"/>
      <c r="AA23" s="125"/>
      <c r="AB23" s="125"/>
      <c r="AC23" s="125"/>
      <c r="AD23" s="125">
        <f>IF(Y23="","",R23*Y23)</f>
        <v>0</v>
      </c>
      <c r="AE23" s="125"/>
      <c r="AF23" s="125"/>
      <c r="AG23" s="125"/>
      <c r="AH23" s="125"/>
      <c r="AI23" s="116"/>
      <c r="AJ23" s="116"/>
      <c r="AK23" s="117"/>
      <c r="AP23" s="20">
        <f>SUM(AP18:AP21)</f>
        <v>8</v>
      </c>
    </row>
    <row r="24" spans="1:52" ht="18.75" customHeight="1" thickBot="1" x14ac:dyDescent="0.45">
      <c r="A24" s="4"/>
      <c r="B24" s="49"/>
      <c r="C24" s="50"/>
      <c r="D24" s="50"/>
      <c r="E24" s="50"/>
      <c r="F24" s="50"/>
      <c r="G24" s="51"/>
      <c r="H24" s="81"/>
      <c r="I24" s="50"/>
      <c r="J24" s="50"/>
      <c r="K24" s="50"/>
      <c r="L24" s="50"/>
      <c r="M24" s="50"/>
      <c r="N24" s="50"/>
      <c r="O24" s="50"/>
      <c r="P24" s="50"/>
      <c r="Q24" s="51"/>
      <c r="R24" s="118"/>
      <c r="S24" s="119"/>
      <c r="T24" s="119"/>
      <c r="U24" s="120"/>
      <c r="V24" s="121"/>
      <c r="W24" s="122"/>
      <c r="X24" s="123"/>
      <c r="Y24" s="124"/>
      <c r="Z24" s="124"/>
      <c r="AA24" s="124"/>
      <c r="AB24" s="124"/>
      <c r="AC24" s="124"/>
      <c r="AD24" s="125">
        <f t="shared" ref="AD24:AD40" si="1">R24*Y24</f>
        <v>0</v>
      </c>
      <c r="AE24" s="125"/>
      <c r="AF24" s="125"/>
      <c r="AG24" s="125"/>
      <c r="AH24" s="125"/>
      <c r="AI24" s="116"/>
      <c r="AJ24" s="116"/>
      <c r="AK24" s="117"/>
    </row>
    <row r="25" spans="1:52" ht="18.75" customHeight="1" thickBot="1" x14ac:dyDescent="0.45">
      <c r="A25" s="4"/>
      <c r="B25" s="49"/>
      <c r="C25" s="50"/>
      <c r="D25" s="50"/>
      <c r="E25" s="50"/>
      <c r="F25" s="50"/>
      <c r="G25" s="51"/>
      <c r="H25" s="81"/>
      <c r="I25" s="50"/>
      <c r="J25" s="50"/>
      <c r="K25" s="50"/>
      <c r="L25" s="50"/>
      <c r="M25" s="50"/>
      <c r="N25" s="50"/>
      <c r="O25" s="50"/>
      <c r="P25" s="50"/>
      <c r="Q25" s="51"/>
      <c r="R25" s="118"/>
      <c r="S25" s="119"/>
      <c r="T25" s="119"/>
      <c r="U25" s="120"/>
      <c r="V25" s="121"/>
      <c r="W25" s="122"/>
      <c r="X25" s="123"/>
      <c r="Y25" s="124"/>
      <c r="Z25" s="124"/>
      <c r="AA25" s="124"/>
      <c r="AB25" s="124"/>
      <c r="AC25" s="124"/>
      <c r="AD25" s="125">
        <f t="shared" si="1"/>
        <v>0</v>
      </c>
      <c r="AE25" s="125"/>
      <c r="AF25" s="125"/>
      <c r="AG25" s="125"/>
      <c r="AH25" s="125"/>
      <c r="AI25" s="116"/>
      <c r="AJ25" s="116"/>
      <c r="AK25" s="117"/>
      <c r="AP25" s="16">
        <f>IF(COUNTBLANK(H23) &gt; 0, 1, 2)</f>
        <v>1</v>
      </c>
    </row>
    <row r="26" spans="1:52" ht="18.75" customHeight="1" x14ac:dyDescent="0.4">
      <c r="A26" s="4"/>
      <c r="B26" s="49"/>
      <c r="C26" s="50"/>
      <c r="D26" s="50"/>
      <c r="E26" s="50"/>
      <c r="F26" s="50"/>
      <c r="G26" s="51"/>
      <c r="H26" s="81"/>
      <c r="I26" s="50"/>
      <c r="J26" s="50"/>
      <c r="K26" s="50"/>
      <c r="L26" s="50"/>
      <c r="M26" s="50"/>
      <c r="N26" s="50"/>
      <c r="O26" s="50"/>
      <c r="P26" s="50"/>
      <c r="Q26" s="51"/>
      <c r="R26" s="118"/>
      <c r="S26" s="119"/>
      <c r="T26" s="119"/>
      <c r="U26" s="120"/>
      <c r="V26" s="121"/>
      <c r="W26" s="122"/>
      <c r="X26" s="123"/>
      <c r="Y26" s="124"/>
      <c r="Z26" s="124"/>
      <c r="AA26" s="124"/>
      <c r="AB26" s="124"/>
      <c r="AC26" s="124"/>
      <c r="AD26" s="125">
        <f t="shared" si="1"/>
        <v>0</v>
      </c>
      <c r="AE26" s="125"/>
      <c r="AF26" s="125"/>
      <c r="AG26" s="125"/>
      <c r="AH26" s="125"/>
      <c r="AI26" s="116"/>
      <c r="AJ26" s="116"/>
      <c r="AK26" s="117"/>
    </row>
    <row r="27" spans="1:52" ht="18.75" customHeight="1" x14ac:dyDescent="0.4">
      <c r="A27" s="4"/>
      <c r="B27" s="49"/>
      <c r="C27" s="50"/>
      <c r="D27" s="50"/>
      <c r="E27" s="50"/>
      <c r="F27" s="50"/>
      <c r="G27" s="51"/>
      <c r="H27" s="81"/>
      <c r="I27" s="50"/>
      <c r="J27" s="50"/>
      <c r="K27" s="50"/>
      <c r="L27" s="50"/>
      <c r="M27" s="50"/>
      <c r="N27" s="50"/>
      <c r="O27" s="50"/>
      <c r="P27" s="50"/>
      <c r="Q27" s="51"/>
      <c r="R27" s="118"/>
      <c r="S27" s="119"/>
      <c r="T27" s="119"/>
      <c r="U27" s="120"/>
      <c r="V27" s="121"/>
      <c r="W27" s="122"/>
      <c r="X27" s="123"/>
      <c r="Y27" s="124"/>
      <c r="Z27" s="124"/>
      <c r="AA27" s="124"/>
      <c r="AB27" s="124"/>
      <c r="AC27" s="124"/>
      <c r="AD27" s="125">
        <f t="shared" si="1"/>
        <v>0</v>
      </c>
      <c r="AE27" s="125"/>
      <c r="AF27" s="125"/>
      <c r="AG27" s="125"/>
      <c r="AH27" s="125"/>
      <c r="AI27" s="116"/>
      <c r="AJ27" s="116"/>
      <c r="AK27" s="117"/>
    </row>
    <row r="28" spans="1:52" ht="18.75" customHeight="1" x14ac:dyDescent="0.4">
      <c r="A28" s="4"/>
      <c r="B28" s="49"/>
      <c r="C28" s="50"/>
      <c r="D28" s="50"/>
      <c r="E28" s="50"/>
      <c r="F28" s="50"/>
      <c r="G28" s="51"/>
      <c r="H28" s="81"/>
      <c r="I28" s="50"/>
      <c r="J28" s="50"/>
      <c r="K28" s="50"/>
      <c r="L28" s="50"/>
      <c r="M28" s="50"/>
      <c r="N28" s="50"/>
      <c r="O28" s="50"/>
      <c r="P28" s="50"/>
      <c r="Q28" s="51"/>
      <c r="R28" s="118"/>
      <c r="S28" s="119"/>
      <c r="T28" s="119"/>
      <c r="U28" s="120"/>
      <c r="V28" s="121"/>
      <c r="W28" s="122"/>
      <c r="X28" s="123"/>
      <c r="Y28" s="124"/>
      <c r="Z28" s="124"/>
      <c r="AA28" s="124"/>
      <c r="AB28" s="124"/>
      <c r="AC28" s="124"/>
      <c r="AD28" s="125">
        <f t="shared" si="1"/>
        <v>0</v>
      </c>
      <c r="AE28" s="125"/>
      <c r="AF28" s="125"/>
      <c r="AG28" s="125"/>
      <c r="AH28" s="125"/>
      <c r="AI28" s="116"/>
      <c r="AJ28" s="116"/>
      <c r="AK28" s="117"/>
    </row>
    <row r="29" spans="1:52" ht="18.75" customHeight="1" x14ac:dyDescent="0.4">
      <c r="A29" s="4"/>
      <c r="B29" s="49"/>
      <c r="C29" s="50"/>
      <c r="D29" s="50"/>
      <c r="E29" s="50"/>
      <c r="F29" s="50"/>
      <c r="G29" s="51"/>
      <c r="H29" s="81"/>
      <c r="I29" s="50"/>
      <c r="J29" s="50"/>
      <c r="K29" s="50"/>
      <c r="L29" s="50"/>
      <c r="M29" s="50"/>
      <c r="N29" s="50"/>
      <c r="O29" s="50"/>
      <c r="P29" s="50"/>
      <c r="Q29" s="51"/>
      <c r="R29" s="118"/>
      <c r="S29" s="119"/>
      <c r="T29" s="119"/>
      <c r="U29" s="120"/>
      <c r="V29" s="121"/>
      <c r="W29" s="122"/>
      <c r="X29" s="123"/>
      <c r="Y29" s="124"/>
      <c r="Z29" s="124"/>
      <c r="AA29" s="124"/>
      <c r="AB29" s="124"/>
      <c r="AC29" s="124"/>
      <c r="AD29" s="125">
        <f t="shared" si="1"/>
        <v>0</v>
      </c>
      <c r="AE29" s="125"/>
      <c r="AF29" s="125"/>
      <c r="AG29" s="125"/>
      <c r="AH29" s="125"/>
      <c r="AI29" s="116"/>
      <c r="AJ29" s="116"/>
      <c r="AK29" s="117"/>
    </row>
    <row r="30" spans="1:52" ht="18.75" customHeight="1" x14ac:dyDescent="0.4">
      <c r="A30" s="4"/>
      <c r="B30" s="49"/>
      <c r="C30" s="50"/>
      <c r="D30" s="50"/>
      <c r="E30" s="50"/>
      <c r="F30" s="50"/>
      <c r="G30" s="51"/>
      <c r="H30" s="81"/>
      <c r="I30" s="50"/>
      <c r="J30" s="50"/>
      <c r="K30" s="50"/>
      <c r="L30" s="50"/>
      <c r="M30" s="50"/>
      <c r="N30" s="50"/>
      <c r="O30" s="50"/>
      <c r="P30" s="50"/>
      <c r="Q30" s="51"/>
      <c r="R30" s="118"/>
      <c r="S30" s="119"/>
      <c r="T30" s="119"/>
      <c r="U30" s="120"/>
      <c r="V30" s="121"/>
      <c r="W30" s="122"/>
      <c r="X30" s="123"/>
      <c r="Y30" s="133"/>
      <c r="Z30" s="134"/>
      <c r="AA30" s="134"/>
      <c r="AB30" s="134"/>
      <c r="AC30" s="135"/>
      <c r="AD30" s="136">
        <f t="shared" si="1"/>
        <v>0</v>
      </c>
      <c r="AE30" s="137"/>
      <c r="AF30" s="137"/>
      <c r="AG30" s="137"/>
      <c r="AH30" s="138"/>
      <c r="AI30" s="139"/>
      <c r="AJ30" s="140"/>
      <c r="AK30" s="141"/>
    </row>
    <row r="31" spans="1:52" ht="18.75" customHeight="1" x14ac:dyDescent="0.4">
      <c r="A31" s="4"/>
      <c r="B31" s="49"/>
      <c r="C31" s="50"/>
      <c r="D31" s="50"/>
      <c r="E31" s="50"/>
      <c r="F31" s="50"/>
      <c r="G31" s="51"/>
      <c r="H31" s="81"/>
      <c r="I31" s="50"/>
      <c r="J31" s="50"/>
      <c r="K31" s="50"/>
      <c r="L31" s="50"/>
      <c r="M31" s="50"/>
      <c r="N31" s="50"/>
      <c r="O31" s="50"/>
      <c r="P31" s="50"/>
      <c r="Q31" s="51"/>
      <c r="R31" s="118"/>
      <c r="S31" s="119"/>
      <c r="T31" s="119"/>
      <c r="U31" s="120"/>
      <c r="V31" s="121"/>
      <c r="W31" s="122"/>
      <c r="X31" s="123"/>
      <c r="Y31" s="124"/>
      <c r="Z31" s="124"/>
      <c r="AA31" s="124"/>
      <c r="AB31" s="124"/>
      <c r="AC31" s="124"/>
      <c r="AD31" s="125">
        <f t="shared" si="1"/>
        <v>0</v>
      </c>
      <c r="AE31" s="125"/>
      <c r="AF31" s="125"/>
      <c r="AG31" s="125"/>
      <c r="AH31" s="125"/>
      <c r="AI31" s="116"/>
      <c r="AJ31" s="116"/>
      <c r="AK31" s="117"/>
    </row>
    <row r="32" spans="1:52" ht="18.75" customHeight="1" x14ac:dyDescent="0.4">
      <c r="A32" s="4"/>
      <c r="B32" s="49"/>
      <c r="C32" s="50"/>
      <c r="D32" s="50"/>
      <c r="E32" s="50"/>
      <c r="F32" s="50"/>
      <c r="G32" s="51"/>
      <c r="H32" s="81"/>
      <c r="I32" s="50"/>
      <c r="J32" s="50"/>
      <c r="K32" s="50"/>
      <c r="L32" s="50"/>
      <c r="M32" s="50"/>
      <c r="N32" s="50"/>
      <c r="O32" s="50"/>
      <c r="P32" s="50"/>
      <c r="Q32" s="51"/>
      <c r="R32" s="118"/>
      <c r="S32" s="119"/>
      <c r="T32" s="119"/>
      <c r="U32" s="120"/>
      <c r="V32" s="121"/>
      <c r="W32" s="122"/>
      <c r="X32" s="123"/>
      <c r="Y32" s="124"/>
      <c r="Z32" s="124"/>
      <c r="AA32" s="124"/>
      <c r="AB32" s="124"/>
      <c r="AC32" s="124"/>
      <c r="AD32" s="125">
        <f t="shared" si="1"/>
        <v>0</v>
      </c>
      <c r="AE32" s="125"/>
      <c r="AF32" s="125"/>
      <c r="AG32" s="125"/>
      <c r="AH32" s="125"/>
      <c r="AI32" s="116"/>
      <c r="AJ32" s="116"/>
      <c r="AK32" s="117"/>
    </row>
    <row r="33" spans="1:46" x14ac:dyDescent="0.4">
      <c r="A33" s="4"/>
      <c r="B33" s="49"/>
      <c r="C33" s="50"/>
      <c r="D33" s="50"/>
      <c r="E33" s="50"/>
      <c r="F33" s="50"/>
      <c r="G33" s="51"/>
      <c r="H33" s="81"/>
      <c r="I33" s="50"/>
      <c r="J33" s="50"/>
      <c r="K33" s="50"/>
      <c r="L33" s="50"/>
      <c r="M33" s="50"/>
      <c r="N33" s="50"/>
      <c r="O33" s="50"/>
      <c r="P33" s="50"/>
      <c r="Q33" s="51"/>
      <c r="R33" s="118"/>
      <c r="S33" s="119"/>
      <c r="T33" s="119"/>
      <c r="U33" s="120"/>
      <c r="V33" s="121"/>
      <c r="W33" s="122"/>
      <c r="X33" s="123"/>
      <c r="Y33" s="124"/>
      <c r="Z33" s="124"/>
      <c r="AA33" s="124"/>
      <c r="AB33" s="124"/>
      <c r="AC33" s="124"/>
      <c r="AD33" s="125">
        <f t="shared" si="1"/>
        <v>0</v>
      </c>
      <c r="AE33" s="125"/>
      <c r="AF33" s="125"/>
      <c r="AG33" s="125"/>
      <c r="AH33" s="125"/>
      <c r="AI33" s="116"/>
      <c r="AJ33" s="116"/>
      <c r="AK33" s="117"/>
    </row>
    <row r="34" spans="1:46" x14ac:dyDescent="0.4">
      <c r="A34" s="4"/>
      <c r="B34" s="49"/>
      <c r="C34" s="50"/>
      <c r="D34" s="50"/>
      <c r="E34" s="50"/>
      <c r="F34" s="50"/>
      <c r="G34" s="51"/>
      <c r="H34" s="81"/>
      <c r="I34" s="50"/>
      <c r="J34" s="50"/>
      <c r="K34" s="50"/>
      <c r="L34" s="50"/>
      <c r="M34" s="50"/>
      <c r="N34" s="50"/>
      <c r="O34" s="50"/>
      <c r="P34" s="50"/>
      <c r="Q34" s="51"/>
      <c r="R34" s="118"/>
      <c r="S34" s="119"/>
      <c r="T34" s="119"/>
      <c r="U34" s="120"/>
      <c r="V34" s="121"/>
      <c r="W34" s="122"/>
      <c r="X34" s="123"/>
      <c r="Y34" s="124"/>
      <c r="Z34" s="124"/>
      <c r="AA34" s="124"/>
      <c r="AB34" s="124"/>
      <c r="AC34" s="124"/>
      <c r="AD34" s="125">
        <f t="shared" si="1"/>
        <v>0</v>
      </c>
      <c r="AE34" s="125"/>
      <c r="AF34" s="125"/>
      <c r="AG34" s="125"/>
      <c r="AH34" s="125"/>
      <c r="AI34" s="116"/>
      <c r="AJ34" s="116"/>
      <c r="AK34" s="117"/>
      <c r="AT34" s="4"/>
    </row>
    <row r="35" spans="1:46" x14ac:dyDescent="0.4">
      <c r="A35" s="4"/>
      <c r="B35" s="49"/>
      <c r="C35" s="50"/>
      <c r="D35" s="50"/>
      <c r="E35" s="50"/>
      <c r="F35" s="50"/>
      <c r="G35" s="51"/>
      <c r="H35" s="81"/>
      <c r="I35" s="50"/>
      <c r="J35" s="50"/>
      <c r="K35" s="50"/>
      <c r="L35" s="50"/>
      <c r="M35" s="50"/>
      <c r="N35" s="50"/>
      <c r="O35" s="50"/>
      <c r="P35" s="50"/>
      <c r="Q35" s="51"/>
      <c r="R35" s="118"/>
      <c r="S35" s="119"/>
      <c r="T35" s="119"/>
      <c r="U35" s="120"/>
      <c r="V35" s="121"/>
      <c r="W35" s="122"/>
      <c r="X35" s="123"/>
      <c r="Y35" s="124"/>
      <c r="Z35" s="124"/>
      <c r="AA35" s="124"/>
      <c r="AB35" s="124"/>
      <c r="AC35" s="124"/>
      <c r="AD35" s="125">
        <f t="shared" si="1"/>
        <v>0</v>
      </c>
      <c r="AE35" s="125"/>
      <c r="AF35" s="125"/>
      <c r="AG35" s="125"/>
      <c r="AH35" s="125"/>
      <c r="AI35" s="116"/>
      <c r="AJ35" s="116"/>
      <c r="AK35" s="117"/>
    </row>
    <row r="36" spans="1:46" x14ac:dyDescent="0.4">
      <c r="A36" s="4"/>
      <c r="B36" s="49"/>
      <c r="C36" s="50"/>
      <c r="D36" s="50"/>
      <c r="E36" s="50"/>
      <c r="F36" s="50"/>
      <c r="G36" s="51"/>
      <c r="H36" s="81"/>
      <c r="I36" s="50"/>
      <c r="J36" s="50"/>
      <c r="K36" s="50"/>
      <c r="L36" s="50"/>
      <c r="M36" s="50"/>
      <c r="N36" s="50"/>
      <c r="O36" s="50"/>
      <c r="P36" s="50"/>
      <c r="Q36" s="51"/>
      <c r="R36" s="118"/>
      <c r="S36" s="119"/>
      <c r="T36" s="119"/>
      <c r="U36" s="120"/>
      <c r="V36" s="121"/>
      <c r="W36" s="122"/>
      <c r="X36" s="123"/>
      <c r="Y36" s="124"/>
      <c r="Z36" s="124"/>
      <c r="AA36" s="124"/>
      <c r="AB36" s="124"/>
      <c r="AC36" s="124"/>
      <c r="AD36" s="125">
        <f t="shared" si="1"/>
        <v>0</v>
      </c>
      <c r="AE36" s="125"/>
      <c r="AF36" s="125"/>
      <c r="AG36" s="125"/>
      <c r="AH36" s="125"/>
      <c r="AI36" s="116"/>
      <c r="AJ36" s="116"/>
      <c r="AK36" s="117"/>
    </row>
    <row r="37" spans="1:46" x14ac:dyDescent="0.4">
      <c r="A37" s="4"/>
      <c r="B37" s="49"/>
      <c r="C37" s="50"/>
      <c r="D37" s="50"/>
      <c r="E37" s="50"/>
      <c r="F37" s="50"/>
      <c r="G37" s="51"/>
      <c r="H37" s="81"/>
      <c r="I37" s="50"/>
      <c r="J37" s="50"/>
      <c r="K37" s="50"/>
      <c r="L37" s="50"/>
      <c r="M37" s="50"/>
      <c r="N37" s="50"/>
      <c r="O37" s="50"/>
      <c r="P37" s="50"/>
      <c r="Q37" s="51"/>
      <c r="R37" s="118"/>
      <c r="S37" s="119"/>
      <c r="T37" s="119"/>
      <c r="U37" s="120"/>
      <c r="V37" s="121"/>
      <c r="W37" s="122"/>
      <c r="X37" s="123"/>
      <c r="Y37" s="124"/>
      <c r="Z37" s="124"/>
      <c r="AA37" s="124"/>
      <c r="AB37" s="124"/>
      <c r="AC37" s="124"/>
      <c r="AD37" s="125">
        <f t="shared" si="1"/>
        <v>0</v>
      </c>
      <c r="AE37" s="125"/>
      <c r="AF37" s="125"/>
      <c r="AG37" s="125"/>
      <c r="AH37" s="125"/>
      <c r="AI37" s="116"/>
      <c r="AJ37" s="116"/>
      <c r="AK37" s="117"/>
    </row>
    <row r="38" spans="1:46" x14ac:dyDescent="0.4">
      <c r="A38" s="4"/>
      <c r="B38" s="49"/>
      <c r="C38" s="50"/>
      <c r="D38" s="50"/>
      <c r="E38" s="50"/>
      <c r="F38" s="50"/>
      <c r="G38" s="51"/>
      <c r="H38" s="81"/>
      <c r="I38" s="50"/>
      <c r="J38" s="50"/>
      <c r="K38" s="50"/>
      <c r="L38" s="50"/>
      <c r="M38" s="50"/>
      <c r="N38" s="50"/>
      <c r="O38" s="50"/>
      <c r="P38" s="50"/>
      <c r="Q38" s="51"/>
      <c r="R38" s="118"/>
      <c r="S38" s="119"/>
      <c r="T38" s="119"/>
      <c r="U38" s="120"/>
      <c r="V38" s="121"/>
      <c r="W38" s="122"/>
      <c r="X38" s="123"/>
      <c r="Y38" s="124"/>
      <c r="Z38" s="124"/>
      <c r="AA38" s="124"/>
      <c r="AB38" s="124"/>
      <c r="AC38" s="124"/>
      <c r="AD38" s="125">
        <f t="shared" si="1"/>
        <v>0</v>
      </c>
      <c r="AE38" s="125"/>
      <c r="AF38" s="125"/>
      <c r="AG38" s="125"/>
      <c r="AH38" s="125"/>
      <c r="AI38" s="116"/>
      <c r="AJ38" s="116"/>
      <c r="AK38" s="117"/>
    </row>
    <row r="39" spans="1:46" x14ac:dyDescent="0.4">
      <c r="A39" s="4"/>
      <c r="B39" s="49"/>
      <c r="C39" s="50"/>
      <c r="D39" s="50"/>
      <c r="E39" s="50"/>
      <c r="F39" s="50"/>
      <c r="G39" s="51"/>
      <c r="H39" s="81"/>
      <c r="I39" s="50"/>
      <c r="J39" s="50"/>
      <c r="K39" s="50"/>
      <c r="L39" s="50"/>
      <c r="M39" s="50"/>
      <c r="N39" s="50"/>
      <c r="O39" s="50"/>
      <c r="P39" s="50"/>
      <c r="Q39" s="51"/>
      <c r="R39" s="118"/>
      <c r="S39" s="119"/>
      <c r="T39" s="119"/>
      <c r="U39" s="120"/>
      <c r="V39" s="121"/>
      <c r="W39" s="122"/>
      <c r="X39" s="123"/>
      <c r="Y39" s="124"/>
      <c r="Z39" s="124"/>
      <c r="AA39" s="124"/>
      <c r="AB39" s="124"/>
      <c r="AC39" s="124"/>
      <c r="AD39" s="125">
        <f t="shared" si="1"/>
        <v>0</v>
      </c>
      <c r="AE39" s="125"/>
      <c r="AF39" s="125"/>
      <c r="AG39" s="125"/>
      <c r="AH39" s="125"/>
      <c r="AI39" s="116"/>
      <c r="AJ39" s="116"/>
      <c r="AK39" s="117"/>
    </row>
    <row r="40" spans="1:46" x14ac:dyDescent="0.4">
      <c r="A40" s="4"/>
      <c r="B40" s="49"/>
      <c r="C40" s="50"/>
      <c r="D40" s="50"/>
      <c r="E40" s="50"/>
      <c r="F40" s="50"/>
      <c r="G40" s="51"/>
      <c r="H40" s="81"/>
      <c r="I40" s="50"/>
      <c r="J40" s="50"/>
      <c r="K40" s="50"/>
      <c r="L40" s="50"/>
      <c r="M40" s="50"/>
      <c r="N40" s="50"/>
      <c r="O40" s="50"/>
      <c r="P40" s="50"/>
      <c r="Q40" s="51"/>
      <c r="R40" s="118"/>
      <c r="S40" s="119"/>
      <c r="T40" s="119"/>
      <c r="U40" s="120"/>
      <c r="V40" s="121"/>
      <c r="W40" s="122"/>
      <c r="X40" s="123"/>
      <c r="Y40" s="124"/>
      <c r="Z40" s="124"/>
      <c r="AA40" s="124"/>
      <c r="AB40" s="124"/>
      <c r="AC40" s="124"/>
      <c r="AD40" s="125">
        <f t="shared" si="1"/>
        <v>0</v>
      </c>
      <c r="AE40" s="125"/>
      <c r="AF40" s="125"/>
      <c r="AG40" s="125"/>
      <c r="AH40" s="125"/>
      <c r="AI40" s="116"/>
      <c r="AJ40" s="116"/>
      <c r="AK40" s="117"/>
    </row>
    <row r="41" spans="1:46" x14ac:dyDescent="0.4">
      <c r="A41" s="4"/>
      <c r="B41" s="142" t="s">
        <v>27</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4"/>
      <c r="AD41" s="145">
        <f>SUM(AD23:AH40)</f>
        <v>0</v>
      </c>
      <c r="AE41" s="145"/>
      <c r="AF41" s="145"/>
      <c r="AG41" s="145"/>
      <c r="AH41" s="145"/>
      <c r="AI41" s="98"/>
      <c r="AJ41" s="98"/>
      <c r="AK41" s="146"/>
    </row>
    <row r="42" spans="1:46"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row>
    <row r="43" spans="1:46" x14ac:dyDescent="0.4">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row>
  </sheetData>
  <sheetProtection algorithmName="SHA-512" hashValue="U58/cU295AaJAPhu2EJpRzptLh2qpZTz7dieCWPg96naMhAbq3M6NAyxpf2GmOBuVkiQM5kz7Rty/SN2p03m6A==" saltValue="NXIocktkK+5axLjeYcRmuw==" spinCount="100000" sheet="1" objects="1" scenarios="1" selectLockedCells="1" selectUnlockedCells="1"/>
  <dataConsolidate/>
  <mergeCells count="197">
    <mergeCell ref="B41:AC41"/>
    <mergeCell ref="AD41:AH41"/>
    <mergeCell ref="AI41:AK41"/>
    <mergeCell ref="AI39:AK39"/>
    <mergeCell ref="B40:G40"/>
    <mergeCell ref="H40:Q40"/>
    <mergeCell ref="R40:U40"/>
    <mergeCell ref="V40:X40"/>
    <mergeCell ref="Y40:AC40"/>
    <mergeCell ref="AD40:AH40"/>
    <mergeCell ref="AI40:AK40"/>
    <mergeCell ref="B39:G39"/>
    <mergeCell ref="H39:Q39"/>
    <mergeCell ref="R39:U39"/>
    <mergeCell ref="V39:X39"/>
    <mergeCell ref="Y39:AC39"/>
    <mergeCell ref="AD39:AH39"/>
    <mergeCell ref="AI37:AK37"/>
    <mergeCell ref="B38:G38"/>
    <mergeCell ref="H38:Q38"/>
    <mergeCell ref="R38:U38"/>
    <mergeCell ref="V38:X38"/>
    <mergeCell ref="Y38:AC38"/>
    <mergeCell ref="AD38:AH38"/>
    <mergeCell ref="AI38:AK38"/>
    <mergeCell ref="B37:G37"/>
    <mergeCell ref="H37:Q37"/>
    <mergeCell ref="R37:U37"/>
    <mergeCell ref="V37:X37"/>
    <mergeCell ref="Y37:AC37"/>
    <mergeCell ref="AD37:AH37"/>
    <mergeCell ref="AI35:AK35"/>
    <mergeCell ref="B36:G36"/>
    <mergeCell ref="H36:Q36"/>
    <mergeCell ref="R36:U36"/>
    <mergeCell ref="V36:X36"/>
    <mergeCell ref="Y36:AC36"/>
    <mergeCell ref="AD36:AH36"/>
    <mergeCell ref="AI36:AK36"/>
    <mergeCell ref="B35:G35"/>
    <mergeCell ref="H35:Q35"/>
    <mergeCell ref="R35:U35"/>
    <mergeCell ref="V35:X35"/>
    <mergeCell ref="Y35:AC35"/>
    <mergeCell ref="AD35:AH35"/>
    <mergeCell ref="AI33:AK33"/>
    <mergeCell ref="B34:G34"/>
    <mergeCell ref="H34:Q34"/>
    <mergeCell ref="R34:U34"/>
    <mergeCell ref="V34:X34"/>
    <mergeCell ref="Y34:AC34"/>
    <mergeCell ref="AD34:AH34"/>
    <mergeCell ref="AI34:AK34"/>
    <mergeCell ref="B33:G33"/>
    <mergeCell ref="H33:Q33"/>
    <mergeCell ref="R33:U33"/>
    <mergeCell ref="V33:X33"/>
    <mergeCell ref="Y33:AC33"/>
    <mergeCell ref="AD33:AH33"/>
    <mergeCell ref="AI31:AK31"/>
    <mergeCell ref="B32:G32"/>
    <mergeCell ref="H32:Q32"/>
    <mergeCell ref="R32:U32"/>
    <mergeCell ref="V32:X32"/>
    <mergeCell ref="Y32:AC32"/>
    <mergeCell ref="AD32:AH32"/>
    <mergeCell ref="AI32:AK32"/>
    <mergeCell ref="B31:G31"/>
    <mergeCell ref="H31:Q31"/>
    <mergeCell ref="R31:U31"/>
    <mergeCell ref="V31:X31"/>
    <mergeCell ref="Y31:AC31"/>
    <mergeCell ref="AD31:AH31"/>
    <mergeCell ref="AI29:AK29"/>
    <mergeCell ref="B30:G30"/>
    <mergeCell ref="H30:Q30"/>
    <mergeCell ref="R30:U30"/>
    <mergeCell ref="V30:X30"/>
    <mergeCell ref="Y30:AC30"/>
    <mergeCell ref="AD30:AH30"/>
    <mergeCell ref="AI30:AK30"/>
    <mergeCell ref="B29:G29"/>
    <mergeCell ref="H29:Q29"/>
    <mergeCell ref="R29:U29"/>
    <mergeCell ref="V29:X29"/>
    <mergeCell ref="Y29:AC29"/>
    <mergeCell ref="AD29:AH29"/>
    <mergeCell ref="AI27:AK27"/>
    <mergeCell ref="B28:G28"/>
    <mergeCell ref="H28:Q28"/>
    <mergeCell ref="R28:U28"/>
    <mergeCell ref="V28:X28"/>
    <mergeCell ref="Y28:AC28"/>
    <mergeCell ref="AD28:AH28"/>
    <mergeCell ref="AI28:AK28"/>
    <mergeCell ref="B27:G27"/>
    <mergeCell ref="H27:Q27"/>
    <mergeCell ref="R27:U27"/>
    <mergeCell ref="V27:X27"/>
    <mergeCell ref="Y27:AC27"/>
    <mergeCell ref="AD27:AH27"/>
    <mergeCell ref="AI25:AK25"/>
    <mergeCell ref="B26:G26"/>
    <mergeCell ref="H26:Q26"/>
    <mergeCell ref="R26:U26"/>
    <mergeCell ref="V26:X26"/>
    <mergeCell ref="Y26:AC26"/>
    <mergeCell ref="AD26:AH26"/>
    <mergeCell ref="AI26:AK26"/>
    <mergeCell ref="B25:G25"/>
    <mergeCell ref="H25:Q25"/>
    <mergeCell ref="R25:U25"/>
    <mergeCell ref="V25:X25"/>
    <mergeCell ref="Y25:AC25"/>
    <mergeCell ref="AD25:AH25"/>
    <mergeCell ref="AI23:AK23"/>
    <mergeCell ref="B24:G24"/>
    <mergeCell ref="H24:Q24"/>
    <mergeCell ref="R24:U24"/>
    <mergeCell ref="V24:X24"/>
    <mergeCell ref="Y24:AC24"/>
    <mergeCell ref="AD24:AH24"/>
    <mergeCell ref="AI24:AK24"/>
    <mergeCell ref="B23:G23"/>
    <mergeCell ref="H23:Q23"/>
    <mergeCell ref="R23:U23"/>
    <mergeCell ref="V23:X23"/>
    <mergeCell ref="Y23:AC23"/>
    <mergeCell ref="AD23:AH23"/>
    <mergeCell ref="B21:G21"/>
    <mergeCell ref="H21:AK21"/>
    <mergeCell ref="B22:G22"/>
    <mergeCell ref="H22:Q22"/>
    <mergeCell ref="R22:U22"/>
    <mergeCell ref="V22:X22"/>
    <mergeCell ref="Y22:AC22"/>
    <mergeCell ref="AD22:AH22"/>
    <mergeCell ref="AI22:AK22"/>
    <mergeCell ref="B18:F18"/>
    <mergeCell ref="G18:I18"/>
    <mergeCell ref="J18:N18"/>
    <mergeCell ref="O18:S18"/>
    <mergeCell ref="T18:X18"/>
    <mergeCell ref="Z18:AK19"/>
    <mergeCell ref="B19:F19"/>
    <mergeCell ref="G19:I19"/>
    <mergeCell ref="J19:N19"/>
    <mergeCell ref="O19:S19"/>
    <mergeCell ref="T19:X19"/>
    <mergeCell ref="G16:H16"/>
    <mergeCell ref="J16:N16"/>
    <mergeCell ref="Z16:AK17"/>
    <mergeCell ref="B17:F17"/>
    <mergeCell ref="G17:I17"/>
    <mergeCell ref="J17:N17"/>
    <mergeCell ref="Z13:AK14"/>
    <mergeCell ref="B14:F14"/>
    <mergeCell ref="G14:I14"/>
    <mergeCell ref="J14:N14"/>
    <mergeCell ref="O14:X17"/>
    <mergeCell ref="B15:F15"/>
    <mergeCell ref="G15:H15"/>
    <mergeCell ref="J15:N15"/>
    <mergeCell ref="Z15:AK15"/>
    <mergeCell ref="B16:F16"/>
    <mergeCell ref="B8:F8"/>
    <mergeCell ref="G8:Q8"/>
    <mergeCell ref="R8:T8"/>
    <mergeCell ref="U8:AK8"/>
    <mergeCell ref="B12:G12"/>
    <mergeCell ref="H12:X12"/>
    <mergeCell ref="B13:I13"/>
    <mergeCell ref="J13:N13"/>
    <mergeCell ref="O13:S13"/>
    <mergeCell ref="T13:X13"/>
    <mergeCell ref="B9:F9"/>
    <mergeCell ref="G9:Q9"/>
    <mergeCell ref="R9:T9"/>
    <mergeCell ref="U9:AK9"/>
    <mergeCell ref="B10:F10"/>
    <mergeCell ref="G10:K10"/>
    <mergeCell ref="M10:Q10"/>
    <mergeCell ref="R10:T10"/>
    <mergeCell ref="U10:AK10"/>
    <mergeCell ref="R1:W2"/>
    <mergeCell ref="AB2:AI3"/>
    <mergeCell ref="B5:G5"/>
    <mergeCell ref="H5:AK5"/>
    <mergeCell ref="B6:F6"/>
    <mergeCell ref="G6:Q6"/>
    <mergeCell ref="R6:V6"/>
    <mergeCell ref="X6:AK6"/>
    <mergeCell ref="B7:F7"/>
    <mergeCell ref="G7:J7"/>
    <mergeCell ref="L7:Q7"/>
    <mergeCell ref="R7:T7"/>
    <mergeCell ref="U7:AK7"/>
  </mergeCells>
  <phoneticPr fontId="4"/>
  <dataValidations count="8">
    <dataValidation type="list" allowBlank="1" showInputMessage="1" showErrorMessage="1" sqref="O13:S13" xr:uid="{20E2CBE5-FAAB-4052-B8DB-B79141775A99}">
      <formula1>$AP$10:$AP$11</formula1>
    </dataValidation>
    <dataValidation type="list" allowBlank="1" showInputMessage="1" showErrorMessage="1" sqref="B13:I13" xr:uid="{A32E2875-4C64-4B48-A0B0-6373CAED4624}">
      <formula1>$AP$3:$AP$5</formula1>
    </dataValidation>
    <dataValidation type="whole" operator="lessThanOrEqual" allowBlank="1" showInputMessage="1" showErrorMessage="1" errorTitle="金額間違い" error="注文金額を超えています_x000a_再度確認してください" sqref="J17:N17" xr:uid="{386A354D-BF46-4944-8574-F716D1D17FC3}">
      <formula1>J14</formula1>
    </dataValidation>
    <dataValidation type="whole" operator="greaterThanOrEqual" allowBlank="1" showInputMessage="1" showErrorMessage="1" sqref="J14:N14" xr:uid="{E14F0A9E-D8B3-4F3C-AB46-D7E244D9007D}">
      <formula1>0</formula1>
    </dataValidation>
    <dataValidation operator="equal" allowBlank="1" showInputMessage="1" showErrorMessage="1" errorTitle="桁数違い" error="工事番号は6桁です(ハイフンなし)_x000a_再度確認してください" promptTitle="入力方法" prompt="例）2025-12-12_x000a_上記方法でお願いします" sqref="G6" xr:uid="{0E188D55-7449-475B-9213-B6846D9BF8AF}"/>
    <dataValidation type="textLength" operator="equal" allowBlank="1" showInputMessage="1" showErrorMessage="1" errorTitle="桁数違い" error="注文書番号は6桁です_x000a_再度確認してください" sqref="G8" xr:uid="{689FD5D8-03E2-4F6F-A397-6CCA9C11831A}">
      <formula1>6</formula1>
    </dataValidation>
    <dataValidation type="textLength" operator="equal" allowBlank="1" showInputMessage="1" showErrorMessage="1" errorTitle="桁数違い" error="工事番号は6桁です(ハイフンなし)_x000a_再度確認してください" sqref="G7" xr:uid="{9D671AE7-40E9-418F-B5EF-9518E6430360}">
      <formula1>6</formula1>
    </dataValidation>
    <dataValidation type="textLength" operator="equal" allowBlank="1" showInputMessage="1" showErrorMessage="1" errorTitle="桁数違い" error="取引先番号は5桁です_x000a_再度確認してください" sqref="G9" xr:uid="{D213D150-A433-46E0-8575-D4EE1AB1A8D6}">
      <formula1>5</formula1>
    </dataValidation>
  </dataValidations>
  <pageMargins left="0.39370078740157483" right="0.39370078740157483" top="0.59055118110236227" bottom="0" header="0.31496062992125984" footer="0.31496062992125984"/>
  <pageSetup paperSize="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663D9-295E-44B3-9AF3-B4E5DFE334D8}">
  <sheetPr>
    <tabColor rgb="FFCCECFF"/>
  </sheetPr>
  <dimension ref="A1:BC84"/>
  <sheetViews>
    <sheetView showZeros="0" view="pageBreakPreview" topLeftCell="A16" zoomScaleNormal="100" zoomScaleSheetLayoutView="100" workbookViewId="0">
      <selection sqref="A1:XFD1048576"/>
    </sheetView>
  </sheetViews>
  <sheetFormatPr defaultRowHeight="18.75" outlineLevelCol="1" x14ac:dyDescent="0.4"/>
  <cols>
    <col min="1" max="37" width="2.375" style="1" customWidth="1"/>
    <col min="38" max="41" width="2.625" style="1" customWidth="1"/>
    <col min="42" max="42" width="2.625" style="1" hidden="1" customWidth="1" outlineLevel="1"/>
    <col min="43" max="43" width="2.625" style="1" customWidth="1" collapsed="1"/>
    <col min="44" max="76" width="2.625" style="1" customWidth="1"/>
    <col min="77" max="255" width="9" style="1"/>
    <col min="256" max="281" width="2.625" style="1" customWidth="1"/>
    <col min="282" max="283" width="1.625" style="1" customWidth="1"/>
    <col min="284" max="287" width="2.625" style="1" customWidth="1"/>
    <col min="288" max="289" width="1.625" style="1" customWidth="1"/>
    <col min="290" max="306" width="2.625" style="1" customWidth="1"/>
    <col min="307" max="308" width="1.625" style="1" customWidth="1"/>
    <col min="309" max="314" width="2.625" style="1" customWidth="1"/>
    <col min="315" max="511" width="9" style="1"/>
    <col min="512" max="537" width="2.625" style="1" customWidth="1"/>
    <col min="538" max="539" width="1.625" style="1" customWidth="1"/>
    <col min="540" max="543" width="2.625" style="1" customWidth="1"/>
    <col min="544" max="545" width="1.625" style="1" customWidth="1"/>
    <col min="546" max="562" width="2.625" style="1" customWidth="1"/>
    <col min="563" max="564" width="1.625" style="1" customWidth="1"/>
    <col min="565" max="570" width="2.625" style="1" customWidth="1"/>
    <col min="571" max="767" width="9" style="1"/>
    <col min="768" max="793" width="2.625" style="1" customWidth="1"/>
    <col min="794" max="795" width="1.625" style="1" customWidth="1"/>
    <col min="796" max="799" width="2.625" style="1" customWidth="1"/>
    <col min="800" max="801" width="1.625" style="1" customWidth="1"/>
    <col min="802" max="818" width="2.625" style="1" customWidth="1"/>
    <col min="819" max="820" width="1.625" style="1" customWidth="1"/>
    <col min="821" max="826" width="2.625" style="1" customWidth="1"/>
    <col min="827" max="1023" width="9" style="1"/>
    <col min="1024" max="1049" width="2.625" style="1" customWidth="1"/>
    <col min="1050" max="1051" width="1.625" style="1" customWidth="1"/>
    <col min="1052" max="1055" width="2.625" style="1" customWidth="1"/>
    <col min="1056" max="1057" width="1.625" style="1" customWidth="1"/>
    <col min="1058" max="1074" width="2.625" style="1" customWidth="1"/>
    <col min="1075" max="1076" width="1.625" style="1" customWidth="1"/>
    <col min="1077" max="1082" width="2.625" style="1" customWidth="1"/>
    <col min="1083" max="1279" width="9" style="1"/>
    <col min="1280" max="1305" width="2.625" style="1" customWidth="1"/>
    <col min="1306" max="1307" width="1.625" style="1" customWidth="1"/>
    <col min="1308" max="1311" width="2.625" style="1" customWidth="1"/>
    <col min="1312" max="1313" width="1.625" style="1" customWidth="1"/>
    <col min="1314" max="1330" width="2.625" style="1" customWidth="1"/>
    <col min="1331" max="1332" width="1.625" style="1" customWidth="1"/>
    <col min="1333" max="1338" width="2.625" style="1" customWidth="1"/>
    <col min="1339" max="1535" width="9" style="1"/>
    <col min="1536" max="1561" width="2.625" style="1" customWidth="1"/>
    <col min="1562" max="1563" width="1.625" style="1" customWidth="1"/>
    <col min="1564" max="1567" width="2.625" style="1" customWidth="1"/>
    <col min="1568" max="1569" width="1.625" style="1" customWidth="1"/>
    <col min="1570" max="1586" width="2.625" style="1" customWidth="1"/>
    <col min="1587" max="1588" width="1.625" style="1" customWidth="1"/>
    <col min="1589" max="1594" width="2.625" style="1" customWidth="1"/>
    <col min="1595" max="1791" width="9" style="1"/>
    <col min="1792" max="1817" width="2.625" style="1" customWidth="1"/>
    <col min="1818" max="1819" width="1.625" style="1" customWidth="1"/>
    <col min="1820" max="1823" width="2.625" style="1" customWidth="1"/>
    <col min="1824" max="1825" width="1.625" style="1" customWidth="1"/>
    <col min="1826" max="1842" width="2.625" style="1" customWidth="1"/>
    <col min="1843" max="1844" width="1.625" style="1" customWidth="1"/>
    <col min="1845" max="1850" width="2.625" style="1" customWidth="1"/>
    <col min="1851" max="2047" width="9" style="1"/>
    <col min="2048" max="2073" width="2.625" style="1" customWidth="1"/>
    <col min="2074" max="2075" width="1.625" style="1" customWidth="1"/>
    <col min="2076" max="2079" width="2.625" style="1" customWidth="1"/>
    <col min="2080" max="2081" width="1.625" style="1" customWidth="1"/>
    <col min="2082" max="2098" width="2.625" style="1" customWidth="1"/>
    <col min="2099" max="2100" width="1.625" style="1" customWidth="1"/>
    <col min="2101" max="2106" width="2.625" style="1" customWidth="1"/>
    <col min="2107" max="2303" width="9" style="1"/>
    <col min="2304" max="2329" width="2.625" style="1" customWidth="1"/>
    <col min="2330" max="2331" width="1.625" style="1" customWidth="1"/>
    <col min="2332" max="2335" width="2.625" style="1" customWidth="1"/>
    <col min="2336" max="2337" width="1.625" style="1" customWidth="1"/>
    <col min="2338" max="2354" width="2.625" style="1" customWidth="1"/>
    <col min="2355" max="2356" width="1.625" style="1" customWidth="1"/>
    <col min="2357" max="2362" width="2.625" style="1" customWidth="1"/>
    <col min="2363" max="2559" width="9" style="1"/>
    <col min="2560" max="2585" width="2.625" style="1" customWidth="1"/>
    <col min="2586" max="2587" width="1.625" style="1" customWidth="1"/>
    <col min="2588" max="2591" width="2.625" style="1" customWidth="1"/>
    <col min="2592" max="2593" width="1.625" style="1" customWidth="1"/>
    <col min="2594" max="2610" width="2.625" style="1" customWidth="1"/>
    <col min="2611" max="2612" width="1.625" style="1" customWidth="1"/>
    <col min="2613" max="2618" width="2.625" style="1" customWidth="1"/>
    <col min="2619" max="2815" width="9" style="1"/>
    <col min="2816" max="2841" width="2.625" style="1" customWidth="1"/>
    <col min="2842" max="2843" width="1.625" style="1" customWidth="1"/>
    <col min="2844" max="2847" width="2.625" style="1" customWidth="1"/>
    <col min="2848" max="2849" width="1.625" style="1" customWidth="1"/>
    <col min="2850" max="2866" width="2.625" style="1" customWidth="1"/>
    <col min="2867" max="2868" width="1.625" style="1" customWidth="1"/>
    <col min="2869" max="2874" width="2.625" style="1" customWidth="1"/>
    <col min="2875" max="3071" width="9" style="1"/>
    <col min="3072" max="3097" width="2.625" style="1" customWidth="1"/>
    <col min="3098" max="3099" width="1.625" style="1" customWidth="1"/>
    <col min="3100" max="3103" width="2.625" style="1" customWidth="1"/>
    <col min="3104" max="3105" width="1.625" style="1" customWidth="1"/>
    <col min="3106" max="3122" width="2.625" style="1" customWidth="1"/>
    <col min="3123" max="3124" width="1.625" style="1" customWidth="1"/>
    <col min="3125" max="3130" width="2.625" style="1" customWidth="1"/>
    <col min="3131" max="3327" width="9" style="1"/>
    <col min="3328" max="3353" width="2.625" style="1" customWidth="1"/>
    <col min="3354" max="3355" width="1.625" style="1" customWidth="1"/>
    <col min="3356" max="3359" width="2.625" style="1" customWidth="1"/>
    <col min="3360" max="3361" width="1.625" style="1" customWidth="1"/>
    <col min="3362" max="3378" width="2.625" style="1" customWidth="1"/>
    <col min="3379" max="3380" width="1.625" style="1" customWidth="1"/>
    <col min="3381" max="3386" width="2.625" style="1" customWidth="1"/>
    <col min="3387" max="3583" width="9" style="1"/>
    <col min="3584" max="3609" width="2.625" style="1" customWidth="1"/>
    <col min="3610" max="3611" width="1.625" style="1" customWidth="1"/>
    <col min="3612" max="3615" width="2.625" style="1" customWidth="1"/>
    <col min="3616" max="3617" width="1.625" style="1" customWidth="1"/>
    <col min="3618" max="3634" width="2.625" style="1" customWidth="1"/>
    <col min="3635" max="3636" width="1.625" style="1" customWidth="1"/>
    <col min="3637" max="3642" width="2.625" style="1" customWidth="1"/>
    <col min="3643" max="3839" width="9" style="1"/>
    <col min="3840" max="3865" width="2.625" style="1" customWidth="1"/>
    <col min="3866" max="3867" width="1.625" style="1" customWidth="1"/>
    <col min="3868" max="3871" width="2.625" style="1" customWidth="1"/>
    <col min="3872" max="3873" width="1.625" style="1" customWidth="1"/>
    <col min="3874" max="3890" width="2.625" style="1" customWidth="1"/>
    <col min="3891" max="3892" width="1.625" style="1" customWidth="1"/>
    <col min="3893" max="3898" width="2.625" style="1" customWidth="1"/>
    <col min="3899" max="4095" width="9" style="1"/>
    <col min="4096" max="4121" width="2.625" style="1" customWidth="1"/>
    <col min="4122" max="4123" width="1.625" style="1" customWidth="1"/>
    <col min="4124" max="4127" width="2.625" style="1" customWidth="1"/>
    <col min="4128" max="4129" width="1.625" style="1" customWidth="1"/>
    <col min="4130" max="4146" width="2.625" style="1" customWidth="1"/>
    <col min="4147" max="4148" width="1.625" style="1" customWidth="1"/>
    <col min="4149" max="4154" width="2.625" style="1" customWidth="1"/>
    <col min="4155" max="4351" width="9" style="1"/>
    <col min="4352" max="4377" width="2.625" style="1" customWidth="1"/>
    <col min="4378" max="4379" width="1.625" style="1" customWidth="1"/>
    <col min="4380" max="4383" width="2.625" style="1" customWidth="1"/>
    <col min="4384" max="4385" width="1.625" style="1" customWidth="1"/>
    <col min="4386" max="4402" width="2.625" style="1" customWidth="1"/>
    <col min="4403" max="4404" width="1.625" style="1" customWidth="1"/>
    <col min="4405" max="4410" width="2.625" style="1" customWidth="1"/>
    <col min="4411" max="4607" width="9" style="1"/>
    <col min="4608" max="4633" width="2.625" style="1" customWidth="1"/>
    <col min="4634" max="4635" width="1.625" style="1" customWidth="1"/>
    <col min="4636" max="4639" width="2.625" style="1" customWidth="1"/>
    <col min="4640" max="4641" width="1.625" style="1" customWidth="1"/>
    <col min="4642" max="4658" width="2.625" style="1" customWidth="1"/>
    <col min="4659" max="4660" width="1.625" style="1" customWidth="1"/>
    <col min="4661" max="4666" width="2.625" style="1" customWidth="1"/>
    <col min="4667" max="4863" width="9" style="1"/>
    <col min="4864" max="4889" width="2.625" style="1" customWidth="1"/>
    <col min="4890" max="4891" width="1.625" style="1" customWidth="1"/>
    <col min="4892" max="4895" width="2.625" style="1" customWidth="1"/>
    <col min="4896" max="4897" width="1.625" style="1" customWidth="1"/>
    <col min="4898" max="4914" width="2.625" style="1" customWidth="1"/>
    <col min="4915" max="4916" width="1.625" style="1" customWidth="1"/>
    <col min="4917" max="4922" width="2.625" style="1" customWidth="1"/>
    <col min="4923" max="5119" width="9" style="1"/>
    <col min="5120" max="5145" width="2.625" style="1" customWidth="1"/>
    <col min="5146" max="5147" width="1.625" style="1" customWidth="1"/>
    <col min="5148" max="5151" width="2.625" style="1" customWidth="1"/>
    <col min="5152" max="5153" width="1.625" style="1" customWidth="1"/>
    <col min="5154" max="5170" width="2.625" style="1" customWidth="1"/>
    <col min="5171" max="5172" width="1.625" style="1" customWidth="1"/>
    <col min="5173" max="5178" width="2.625" style="1" customWidth="1"/>
    <col min="5179" max="5375" width="9" style="1"/>
    <col min="5376" max="5401" width="2.625" style="1" customWidth="1"/>
    <col min="5402" max="5403" width="1.625" style="1" customWidth="1"/>
    <col min="5404" max="5407" width="2.625" style="1" customWidth="1"/>
    <col min="5408" max="5409" width="1.625" style="1" customWidth="1"/>
    <col min="5410" max="5426" width="2.625" style="1" customWidth="1"/>
    <col min="5427" max="5428" width="1.625" style="1" customWidth="1"/>
    <col min="5429" max="5434" width="2.625" style="1" customWidth="1"/>
    <col min="5435" max="5631" width="9" style="1"/>
    <col min="5632" max="5657" width="2.625" style="1" customWidth="1"/>
    <col min="5658" max="5659" width="1.625" style="1" customWidth="1"/>
    <col min="5660" max="5663" width="2.625" style="1" customWidth="1"/>
    <col min="5664" max="5665" width="1.625" style="1" customWidth="1"/>
    <col min="5666" max="5682" width="2.625" style="1" customWidth="1"/>
    <col min="5683" max="5684" width="1.625" style="1" customWidth="1"/>
    <col min="5685" max="5690" width="2.625" style="1" customWidth="1"/>
    <col min="5691" max="5887" width="9" style="1"/>
    <col min="5888" max="5913" width="2.625" style="1" customWidth="1"/>
    <col min="5914" max="5915" width="1.625" style="1" customWidth="1"/>
    <col min="5916" max="5919" width="2.625" style="1" customWidth="1"/>
    <col min="5920" max="5921" width="1.625" style="1" customWidth="1"/>
    <col min="5922" max="5938" width="2.625" style="1" customWidth="1"/>
    <col min="5939" max="5940" width="1.625" style="1" customWidth="1"/>
    <col min="5941" max="5946" width="2.625" style="1" customWidth="1"/>
    <col min="5947" max="6143" width="9" style="1"/>
    <col min="6144" max="6169" width="2.625" style="1" customWidth="1"/>
    <col min="6170" max="6171" width="1.625" style="1" customWidth="1"/>
    <col min="6172" max="6175" width="2.625" style="1" customWidth="1"/>
    <col min="6176" max="6177" width="1.625" style="1" customWidth="1"/>
    <col min="6178" max="6194" width="2.625" style="1" customWidth="1"/>
    <col min="6195" max="6196" width="1.625" style="1" customWidth="1"/>
    <col min="6197" max="6202" width="2.625" style="1" customWidth="1"/>
    <col min="6203" max="6399" width="9" style="1"/>
    <col min="6400" max="6425" width="2.625" style="1" customWidth="1"/>
    <col min="6426" max="6427" width="1.625" style="1" customWidth="1"/>
    <col min="6428" max="6431" width="2.625" style="1" customWidth="1"/>
    <col min="6432" max="6433" width="1.625" style="1" customWidth="1"/>
    <col min="6434" max="6450" width="2.625" style="1" customWidth="1"/>
    <col min="6451" max="6452" width="1.625" style="1" customWidth="1"/>
    <col min="6453" max="6458" width="2.625" style="1" customWidth="1"/>
    <col min="6459" max="6655" width="9" style="1"/>
    <col min="6656" max="6681" width="2.625" style="1" customWidth="1"/>
    <col min="6682" max="6683" width="1.625" style="1" customWidth="1"/>
    <col min="6684" max="6687" width="2.625" style="1" customWidth="1"/>
    <col min="6688" max="6689" width="1.625" style="1" customWidth="1"/>
    <col min="6690" max="6706" width="2.625" style="1" customWidth="1"/>
    <col min="6707" max="6708" width="1.625" style="1" customWidth="1"/>
    <col min="6709" max="6714" width="2.625" style="1" customWidth="1"/>
    <col min="6715" max="6911" width="9" style="1"/>
    <col min="6912" max="6937" width="2.625" style="1" customWidth="1"/>
    <col min="6938" max="6939" width="1.625" style="1" customWidth="1"/>
    <col min="6940" max="6943" width="2.625" style="1" customWidth="1"/>
    <col min="6944" max="6945" width="1.625" style="1" customWidth="1"/>
    <col min="6946" max="6962" width="2.625" style="1" customWidth="1"/>
    <col min="6963" max="6964" width="1.625" style="1" customWidth="1"/>
    <col min="6965" max="6970" width="2.625" style="1" customWidth="1"/>
    <col min="6971" max="7167" width="9" style="1"/>
    <col min="7168" max="7193" width="2.625" style="1" customWidth="1"/>
    <col min="7194" max="7195" width="1.625" style="1" customWidth="1"/>
    <col min="7196" max="7199" width="2.625" style="1" customWidth="1"/>
    <col min="7200" max="7201" width="1.625" style="1" customWidth="1"/>
    <col min="7202" max="7218" width="2.625" style="1" customWidth="1"/>
    <col min="7219" max="7220" width="1.625" style="1" customWidth="1"/>
    <col min="7221" max="7226" width="2.625" style="1" customWidth="1"/>
    <col min="7227" max="7423" width="9" style="1"/>
    <col min="7424" max="7449" width="2.625" style="1" customWidth="1"/>
    <col min="7450" max="7451" width="1.625" style="1" customWidth="1"/>
    <col min="7452" max="7455" width="2.625" style="1" customWidth="1"/>
    <col min="7456" max="7457" width="1.625" style="1" customWidth="1"/>
    <col min="7458" max="7474" width="2.625" style="1" customWidth="1"/>
    <col min="7475" max="7476" width="1.625" style="1" customWidth="1"/>
    <col min="7477" max="7482" width="2.625" style="1" customWidth="1"/>
    <col min="7483" max="7679" width="9" style="1"/>
    <col min="7680" max="7705" width="2.625" style="1" customWidth="1"/>
    <col min="7706" max="7707" width="1.625" style="1" customWidth="1"/>
    <col min="7708" max="7711" width="2.625" style="1" customWidth="1"/>
    <col min="7712" max="7713" width="1.625" style="1" customWidth="1"/>
    <col min="7714" max="7730" width="2.625" style="1" customWidth="1"/>
    <col min="7731" max="7732" width="1.625" style="1" customWidth="1"/>
    <col min="7733" max="7738" width="2.625" style="1" customWidth="1"/>
    <col min="7739" max="7935" width="9" style="1"/>
    <col min="7936" max="7961" width="2.625" style="1" customWidth="1"/>
    <col min="7962" max="7963" width="1.625" style="1" customWidth="1"/>
    <col min="7964" max="7967" width="2.625" style="1" customWidth="1"/>
    <col min="7968" max="7969" width="1.625" style="1" customWidth="1"/>
    <col min="7970" max="7986" width="2.625" style="1" customWidth="1"/>
    <col min="7987" max="7988" width="1.625" style="1" customWidth="1"/>
    <col min="7989" max="7994" width="2.625" style="1" customWidth="1"/>
    <col min="7995" max="8191" width="9" style="1"/>
    <col min="8192" max="8217" width="2.625" style="1" customWidth="1"/>
    <col min="8218" max="8219" width="1.625" style="1" customWidth="1"/>
    <col min="8220" max="8223" width="2.625" style="1" customWidth="1"/>
    <col min="8224" max="8225" width="1.625" style="1" customWidth="1"/>
    <col min="8226" max="8242" width="2.625" style="1" customWidth="1"/>
    <col min="8243" max="8244" width="1.625" style="1" customWidth="1"/>
    <col min="8245" max="8250" width="2.625" style="1" customWidth="1"/>
    <col min="8251" max="8447" width="9" style="1"/>
    <col min="8448" max="8473" width="2.625" style="1" customWidth="1"/>
    <col min="8474" max="8475" width="1.625" style="1" customWidth="1"/>
    <col min="8476" max="8479" width="2.625" style="1" customWidth="1"/>
    <col min="8480" max="8481" width="1.625" style="1" customWidth="1"/>
    <col min="8482" max="8498" width="2.625" style="1" customWidth="1"/>
    <col min="8499" max="8500" width="1.625" style="1" customWidth="1"/>
    <col min="8501" max="8506" width="2.625" style="1" customWidth="1"/>
    <col min="8507" max="8703" width="9" style="1"/>
    <col min="8704" max="8729" width="2.625" style="1" customWidth="1"/>
    <col min="8730" max="8731" width="1.625" style="1" customWidth="1"/>
    <col min="8732" max="8735" width="2.625" style="1" customWidth="1"/>
    <col min="8736" max="8737" width="1.625" style="1" customWidth="1"/>
    <col min="8738" max="8754" width="2.625" style="1" customWidth="1"/>
    <col min="8755" max="8756" width="1.625" style="1" customWidth="1"/>
    <col min="8757" max="8762" width="2.625" style="1" customWidth="1"/>
    <col min="8763" max="8959" width="9" style="1"/>
    <col min="8960" max="8985" width="2.625" style="1" customWidth="1"/>
    <col min="8986" max="8987" width="1.625" style="1" customWidth="1"/>
    <col min="8988" max="8991" width="2.625" style="1" customWidth="1"/>
    <col min="8992" max="8993" width="1.625" style="1" customWidth="1"/>
    <col min="8994" max="9010" width="2.625" style="1" customWidth="1"/>
    <col min="9011" max="9012" width="1.625" style="1" customWidth="1"/>
    <col min="9013" max="9018" width="2.625" style="1" customWidth="1"/>
    <col min="9019" max="9215" width="9" style="1"/>
    <col min="9216" max="9241" width="2.625" style="1" customWidth="1"/>
    <col min="9242" max="9243" width="1.625" style="1" customWidth="1"/>
    <col min="9244" max="9247" width="2.625" style="1" customWidth="1"/>
    <col min="9248" max="9249" width="1.625" style="1" customWidth="1"/>
    <col min="9250" max="9266" width="2.625" style="1" customWidth="1"/>
    <col min="9267" max="9268" width="1.625" style="1" customWidth="1"/>
    <col min="9269" max="9274" width="2.625" style="1" customWidth="1"/>
    <col min="9275" max="9471" width="9" style="1"/>
    <col min="9472" max="9497" width="2.625" style="1" customWidth="1"/>
    <col min="9498" max="9499" width="1.625" style="1" customWidth="1"/>
    <col min="9500" max="9503" width="2.625" style="1" customWidth="1"/>
    <col min="9504" max="9505" width="1.625" style="1" customWidth="1"/>
    <col min="9506" max="9522" width="2.625" style="1" customWidth="1"/>
    <col min="9523" max="9524" width="1.625" style="1" customWidth="1"/>
    <col min="9525" max="9530" width="2.625" style="1" customWidth="1"/>
    <col min="9531" max="9727" width="9" style="1"/>
    <col min="9728" max="9753" width="2.625" style="1" customWidth="1"/>
    <col min="9754" max="9755" width="1.625" style="1" customWidth="1"/>
    <col min="9756" max="9759" width="2.625" style="1" customWidth="1"/>
    <col min="9760" max="9761" width="1.625" style="1" customWidth="1"/>
    <col min="9762" max="9778" width="2.625" style="1" customWidth="1"/>
    <col min="9779" max="9780" width="1.625" style="1" customWidth="1"/>
    <col min="9781" max="9786" width="2.625" style="1" customWidth="1"/>
    <col min="9787" max="9983" width="9" style="1"/>
    <col min="9984" max="10009" width="2.625" style="1" customWidth="1"/>
    <col min="10010" max="10011" width="1.625" style="1" customWidth="1"/>
    <col min="10012" max="10015" width="2.625" style="1" customWidth="1"/>
    <col min="10016" max="10017" width="1.625" style="1" customWidth="1"/>
    <col min="10018" max="10034" width="2.625" style="1" customWidth="1"/>
    <col min="10035" max="10036" width="1.625" style="1" customWidth="1"/>
    <col min="10037" max="10042" width="2.625" style="1" customWidth="1"/>
    <col min="10043" max="10239" width="9" style="1"/>
    <col min="10240" max="10265" width="2.625" style="1" customWidth="1"/>
    <col min="10266" max="10267" width="1.625" style="1" customWidth="1"/>
    <col min="10268" max="10271" width="2.625" style="1" customWidth="1"/>
    <col min="10272" max="10273" width="1.625" style="1" customWidth="1"/>
    <col min="10274" max="10290" width="2.625" style="1" customWidth="1"/>
    <col min="10291" max="10292" width="1.625" style="1" customWidth="1"/>
    <col min="10293" max="10298" width="2.625" style="1" customWidth="1"/>
    <col min="10299" max="10495" width="9" style="1"/>
    <col min="10496" max="10521" width="2.625" style="1" customWidth="1"/>
    <col min="10522" max="10523" width="1.625" style="1" customWidth="1"/>
    <col min="10524" max="10527" width="2.625" style="1" customWidth="1"/>
    <col min="10528" max="10529" width="1.625" style="1" customWidth="1"/>
    <col min="10530" max="10546" width="2.625" style="1" customWidth="1"/>
    <col min="10547" max="10548" width="1.625" style="1" customWidth="1"/>
    <col min="10549" max="10554" width="2.625" style="1" customWidth="1"/>
    <col min="10555" max="10751" width="9" style="1"/>
    <col min="10752" max="10777" width="2.625" style="1" customWidth="1"/>
    <col min="10778" max="10779" width="1.625" style="1" customWidth="1"/>
    <col min="10780" max="10783" width="2.625" style="1" customWidth="1"/>
    <col min="10784" max="10785" width="1.625" style="1" customWidth="1"/>
    <col min="10786" max="10802" width="2.625" style="1" customWidth="1"/>
    <col min="10803" max="10804" width="1.625" style="1" customWidth="1"/>
    <col min="10805" max="10810" width="2.625" style="1" customWidth="1"/>
    <col min="10811" max="11007" width="9" style="1"/>
    <col min="11008" max="11033" width="2.625" style="1" customWidth="1"/>
    <col min="11034" max="11035" width="1.625" style="1" customWidth="1"/>
    <col min="11036" max="11039" width="2.625" style="1" customWidth="1"/>
    <col min="11040" max="11041" width="1.625" style="1" customWidth="1"/>
    <col min="11042" max="11058" width="2.625" style="1" customWidth="1"/>
    <col min="11059" max="11060" width="1.625" style="1" customWidth="1"/>
    <col min="11061" max="11066" width="2.625" style="1" customWidth="1"/>
    <col min="11067" max="11263" width="9" style="1"/>
    <col min="11264" max="11289" width="2.625" style="1" customWidth="1"/>
    <col min="11290" max="11291" width="1.625" style="1" customWidth="1"/>
    <col min="11292" max="11295" width="2.625" style="1" customWidth="1"/>
    <col min="11296" max="11297" width="1.625" style="1" customWidth="1"/>
    <col min="11298" max="11314" width="2.625" style="1" customWidth="1"/>
    <col min="11315" max="11316" width="1.625" style="1" customWidth="1"/>
    <col min="11317" max="11322" width="2.625" style="1" customWidth="1"/>
    <col min="11323" max="11519" width="9" style="1"/>
    <col min="11520" max="11545" width="2.625" style="1" customWidth="1"/>
    <col min="11546" max="11547" width="1.625" style="1" customWidth="1"/>
    <col min="11548" max="11551" width="2.625" style="1" customWidth="1"/>
    <col min="11552" max="11553" width="1.625" style="1" customWidth="1"/>
    <col min="11554" max="11570" width="2.625" style="1" customWidth="1"/>
    <col min="11571" max="11572" width="1.625" style="1" customWidth="1"/>
    <col min="11573" max="11578" width="2.625" style="1" customWidth="1"/>
    <col min="11579" max="11775" width="9" style="1"/>
    <col min="11776" max="11801" width="2.625" style="1" customWidth="1"/>
    <col min="11802" max="11803" width="1.625" style="1" customWidth="1"/>
    <col min="11804" max="11807" width="2.625" style="1" customWidth="1"/>
    <col min="11808" max="11809" width="1.625" style="1" customWidth="1"/>
    <col min="11810" max="11826" width="2.625" style="1" customWidth="1"/>
    <col min="11827" max="11828" width="1.625" style="1" customWidth="1"/>
    <col min="11829" max="11834" width="2.625" style="1" customWidth="1"/>
    <col min="11835" max="12031" width="9" style="1"/>
    <col min="12032" max="12057" width="2.625" style="1" customWidth="1"/>
    <col min="12058" max="12059" width="1.625" style="1" customWidth="1"/>
    <col min="12060" max="12063" width="2.625" style="1" customWidth="1"/>
    <col min="12064" max="12065" width="1.625" style="1" customWidth="1"/>
    <col min="12066" max="12082" width="2.625" style="1" customWidth="1"/>
    <col min="12083" max="12084" width="1.625" style="1" customWidth="1"/>
    <col min="12085" max="12090" width="2.625" style="1" customWidth="1"/>
    <col min="12091" max="12287" width="9" style="1"/>
    <col min="12288" max="12313" width="2.625" style="1" customWidth="1"/>
    <col min="12314" max="12315" width="1.625" style="1" customWidth="1"/>
    <col min="12316" max="12319" width="2.625" style="1" customWidth="1"/>
    <col min="12320" max="12321" width="1.625" style="1" customWidth="1"/>
    <col min="12322" max="12338" width="2.625" style="1" customWidth="1"/>
    <col min="12339" max="12340" width="1.625" style="1" customWidth="1"/>
    <col min="12341" max="12346" width="2.625" style="1" customWidth="1"/>
    <col min="12347" max="12543" width="9" style="1"/>
    <col min="12544" max="12569" width="2.625" style="1" customWidth="1"/>
    <col min="12570" max="12571" width="1.625" style="1" customWidth="1"/>
    <col min="12572" max="12575" width="2.625" style="1" customWidth="1"/>
    <col min="12576" max="12577" width="1.625" style="1" customWidth="1"/>
    <col min="12578" max="12594" width="2.625" style="1" customWidth="1"/>
    <col min="12595" max="12596" width="1.625" style="1" customWidth="1"/>
    <col min="12597" max="12602" width="2.625" style="1" customWidth="1"/>
    <col min="12603" max="12799" width="9" style="1"/>
    <col min="12800" max="12825" width="2.625" style="1" customWidth="1"/>
    <col min="12826" max="12827" width="1.625" style="1" customWidth="1"/>
    <col min="12828" max="12831" width="2.625" style="1" customWidth="1"/>
    <col min="12832" max="12833" width="1.625" style="1" customWidth="1"/>
    <col min="12834" max="12850" width="2.625" style="1" customWidth="1"/>
    <col min="12851" max="12852" width="1.625" style="1" customWidth="1"/>
    <col min="12853" max="12858" width="2.625" style="1" customWidth="1"/>
    <col min="12859" max="13055" width="9" style="1"/>
    <col min="13056" max="13081" width="2.625" style="1" customWidth="1"/>
    <col min="13082" max="13083" width="1.625" style="1" customWidth="1"/>
    <col min="13084" max="13087" width="2.625" style="1" customWidth="1"/>
    <col min="13088" max="13089" width="1.625" style="1" customWidth="1"/>
    <col min="13090" max="13106" width="2.625" style="1" customWidth="1"/>
    <col min="13107" max="13108" width="1.625" style="1" customWidth="1"/>
    <col min="13109" max="13114" width="2.625" style="1" customWidth="1"/>
    <col min="13115" max="13311" width="9" style="1"/>
    <col min="13312" max="13337" width="2.625" style="1" customWidth="1"/>
    <col min="13338" max="13339" width="1.625" style="1" customWidth="1"/>
    <col min="13340" max="13343" width="2.625" style="1" customWidth="1"/>
    <col min="13344" max="13345" width="1.625" style="1" customWidth="1"/>
    <col min="13346" max="13362" width="2.625" style="1" customWidth="1"/>
    <col min="13363" max="13364" width="1.625" style="1" customWidth="1"/>
    <col min="13365" max="13370" width="2.625" style="1" customWidth="1"/>
    <col min="13371" max="13567" width="9" style="1"/>
    <col min="13568" max="13593" width="2.625" style="1" customWidth="1"/>
    <col min="13594" max="13595" width="1.625" style="1" customWidth="1"/>
    <col min="13596" max="13599" width="2.625" style="1" customWidth="1"/>
    <col min="13600" max="13601" width="1.625" style="1" customWidth="1"/>
    <col min="13602" max="13618" width="2.625" style="1" customWidth="1"/>
    <col min="13619" max="13620" width="1.625" style="1" customWidth="1"/>
    <col min="13621" max="13626" width="2.625" style="1" customWidth="1"/>
    <col min="13627" max="13823" width="9" style="1"/>
    <col min="13824" max="13849" width="2.625" style="1" customWidth="1"/>
    <col min="13850" max="13851" width="1.625" style="1" customWidth="1"/>
    <col min="13852" max="13855" width="2.625" style="1" customWidth="1"/>
    <col min="13856" max="13857" width="1.625" style="1" customWidth="1"/>
    <col min="13858" max="13874" width="2.625" style="1" customWidth="1"/>
    <col min="13875" max="13876" width="1.625" style="1" customWidth="1"/>
    <col min="13877" max="13882" width="2.625" style="1" customWidth="1"/>
    <col min="13883" max="14079" width="9" style="1"/>
    <col min="14080" max="14105" width="2.625" style="1" customWidth="1"/>
    <col min="14106" max="14107" width="1.625" style="1" customWidth="1"/>
    <col min="14108" max="14111" width="2.625" style="1" customWidth="1"/>
    <col min="14112" max="14113" width="1.625" style="1" customWidth="1"/>
    <col min="14114" max="14130" width="2.625" style="1" customWidth="1"/>
    <col min="14131" max="14132" width="1.625" style="1" customWidth="1"/>
    <col min="14133" max="14138" width="2.625" style="1" customWidth="1"/>
    <col min="14139" max="14335" width="9" style="1"/>
    <col min="14336" max="14361" width="2.625" style="1" customWidth="1"/>
    <col min="14362" max="14363" width="1.625" style="1" customWidth="1"/>
    <col min="14364" max="14367" width="2.625" style="1" customWidth="1"/>
    <col min="14368" max="14369" width="1.625" style="1" customWidth="1"/>
    <col min="14370" max="14386" width="2.625" style="1" customWidth="1"/>
    <col min="14387" max="14388" width="1.625" style="1" customWidth="1"/>
    <col min="14389" max="14394" width="2.625" style="1" customWidth="1"/>
    <col min="14395" max="14591" width="9" style="1"/>
    <col min="14592" max="14617" width="2.625" style="1" customWidth="1"/>
    <col min="14618" max="14619" width="1.625" style="1" customWidth="1"/>
    <col min="14620" max="14623" width="2.625" style="1" customWidth="1"/>
    <col min="14624" max="14625" width="1.625" style="1" customWidth="1"/>
    <col min="14626" max="14642" width="2.625" style="1" customWidth="1"/>
    <col min="14643" max="14644" width="1.625" style="1" customWidth="1"/>
    <col min="14645" max="14650" width="2.625" style="1" customWidth="1"/>
    <col min="14651" max="14847" width="9" style="1"/>
    <col min="14848" max="14873" width="2.625" style="1" customWidth="1"/>
    <col min="14874" max="14875" width="1.625" style="1" customWidth="1"/>
    <col min="14876" max="14879" width="2.625" style="1" customWidth="1"/>
    <col min="14880" max="14881" width="1.625" style="1" customWidth="1"/>
    <col min="14882" max="14898" width="2.625" style="1" customWidth="1"/>
    <col min="14899" max="14900" width="1.625" style="1" customWidth="1"/>
    <col min="14901" max="14906" width="2.625" style="1" customWidth="1"/>
    <col min="14907" max="15103" width="9" style="1"/>
    <col min="15104" max="15129" width="2.625" style="1" customWidth="1"/>
    <col min="15130" max="15131" width="1.625" style="1" customWidth="1"/>
    <col min="15132" max="15135" width="2.625" style="1" customWidth="1"/>
    <col min="15136" max="15137" width="1.625" style="1" customWidth="1"/>
    <col min="15138" max="15154" width="2.625" style="1" customWidth="1"/>
    <col min="15155" max="15156" width="1.625" style="1" customWidth="1"/>
    <col min="15157" max="15162" width="2.625" style="1" customWidth="1"/>
    <col min="15163" max="15359" width="9" style="1"/>
    <col min="15360" max="15385" width="2.625" style="1" customWidth="1"/>
    <col min="15386" max="15387" width="1.625" style="1" customWidth="1"/>
    <col min="15388" max="15391" width="2.625" style="1" customWidth="1"/>
    <col min="15392" max="15393" width="1.625" style="1" customWidth="1"/>
    <col min="15394" max="15410" width="2.625" style="1" customWidth="1"/>
    <col min="15411" max="15412" width="1.625" style="1" customWidth="1"/>
    <col min="15413" max="15418" width="2.625" style="1" customWidth="1"/>
    <col min="15419" max="15615" width="9" style="1"/>
    <col min="15616" max="15641" width="2.625" style="1" customWidth="1"/>
    <col min="15642" max="15643" width="1.625" style="1" customWidth="1"/>
    <col min="15644" max="15647" width="2.625" style="1" customWidth="1"/>
    <col min="15648" max="15649" width="1.625" style="1" customWidth="1"/>
    <col min="15650" max="15666" width="2.625" style="1" customWidth="1"/>
    <col min="15667" max="15668" width="1.625" style="1" customWidth="1"/>
    <col min="15669" max="15674" width="2.625" style="1" customWidth="1"/>
    <col min="15675" max="15871" width="9" style="1"/>
    <col min="15872" max="15897" width="2.625" style="1" customWidth="1"/>
    <col min="15898" max="15899" width="1.625" style="1" customWidth="1"/>
    <col min="15900" max="15903" width="2.625" style="1" customWidth="1"/>
    <col min="15904" max="15905" width="1.625" style="1" customWidth="1"/>
    <col min="15906" max="15922" width="2.625" style="1" customWidth="1"/>
    <col min="15923" max="15924" width="1.625" style="1" customWidth="1"/>
    <col min="15925" max="15930" width="2.625" style="1" customWidth="1"/>
    <col min="15931" max="16127" width="9" style="1"/>
    <col min="16128" max="16153" width="2.625" style="1" customWidth="1"/>
    <col min="16154" max="16155" width="1.625" style="1" customWidth="1"/>
    <col min="16156" max="16159" width="2.625" style="1" customWidth="1"/>
    <col min="16160" max="16161" width="1.625" style="1" customWidth="1"/>
    <col min="16162" max="16178" width="2.625" style="1" customWidth="1"/>
    <col min="16179" max="16180" width="1.625" style="1" customWidth="1"/>
    <col min="16181" max="16186" width="2.625" style="1" customWidth="1"/>
    <col min="16187" max="16384" width="9" style="1"/>
  </cols>
  <sheetData>
    <row r="1" spans="1:55" ht="18.75" customHeight="1" x14ac:dyDescent="0.4">
      <c r="B1" s="2"/>
      <c r="C1" s="2"/>
      <c r="D1" s="2"/>
      <c r="E1" s="2"/>
      <c r="F1" s="2"/>
      <c r="G1" s="2"/>
      <c r="H1" s="2"/>
      <c r="I1" s="2"/>
      <c r="J1" s="2"/>
      <c r="K1" s="2"/>
      <c r="L1" s="2"/>
      <c r="N1" s="2"/>
      <c r="O1" s="2"/>
      <c r="P1" s="2"/>
      <c r="Q1" s="2"/>
      <c r="R1" s="25" t="s">
        <v>12</v>
      </c>
      <c r="S1" s="25"/>
      <c r="T1" s="25"/>
      <c r="U1" s="25"/>
      <c r="V1" s="25"/>
      <c r="W1" s="25"/>
      <c r="X1" s="2"/>
      <c r="Y1" s="2"/>
      <c r="Z1" s="2"/>
      <c r="AA1" s="2"/>
      <c r="AB1" s="2"/>
      <c r="AC1" s="2"/>
      <c r="AD1" s="2"/>
      <c r="AE1" s="5"/>
      <c r="AF1" s="2"/>
      <c r="AV1" s="2"/>
      <c r="AW1" s="2"/>
      <c r="AX1" s="2"/>
      <c r="AY1" s="2"/>
      <c r="AZ1" s="2"/>
      <c r="BA1" s="2"/>
      <c r="BB1" s="2"/>
      <c r="BC1" s="2"/>
    </row>
    <row r="2" spans="1:55" ht="18.75" customHeight="1" x14ac:dyDescent="0.4">
      <c r="A2" s="2"/>
      <c r="B2" s="2"/>
      <c r="D2" s="2"/>
      <c r="E2" s="2"/>
      <c r="F2" s="2"/>
      <c r="G2" s="2"/>
      <c r="H2" s="2"/>
      <c r="I2" s="2"/>
      <c r="J2" s="2"/>
      <c r="K2" s="2"/>
      <c r="L2" s="2"/>
      <c r="M2" s="2"/>
      <c r="N2" s="2"/>
      <c r="O2" s="2"/>
      <c r="P2" s="2"/>
      <c r="Q2" s="2"/>
      <c r="R2" s="25"/>
      <c r="S2" s="25"/>
      <c r="T2" s="25"/>
      <c r="U2" s="25"/>
      <c r="V2" s="25"/>
      <c r="W2" s="25"/>
      <c r="X2" s="2"/>
      <c r="Y2" s="2"/>
      <c r="Z2" s="2"/>
      <c r="AA2" s="2"/>
      <c r="AB2" s="26" t="s">
        <v>55</v>
      </c>
      <c r="AC2" s="26"/>
      <c r="AD2" s="26"/>
      <c r="AE2" s="26"/>
      <c r="AF2" s="26"/>
      <c r="AG2" s="26"/>
      <c r="AH2" s="26"/>
      <c r="AI2" s="26"/>
      <c r="AJ2" s="2"/>
      <c r="AK2" s="2"/>
      <c r="AL2" s="2"/>
      <c r="AR2" s="4"/>
      <c r="AS2" s="4"/>
      <c r="AT2" s="4"/>
      <c r="AU2" s="4"/>
    </row>
    <row r="3" spans="1:55" ht="18.75" customHeight="1" x14ac:dyDescent="0.4">
      <c r="B3" s="6" t="s">
        <v>34</v>
      </c>
      <c r="D3" s="3"/>
      <c r="E3" s="3"/>
      <c r="F3" s="3"/>
      <c r="G3" s="3"/>
      <c r="H3" s="3"/>
      <c r="I3" s="3"/>
      <c r="J3" s="3"/>
      <c r="K3" s="3"/>
      <c r="L3" s="3"/>
      <c r="M3" s="3"/>
      <c r="P3" s="3"/>
      <c r="Q3" s="3"/>
      <c r="R3" s="3"/>
      <c r="S3" s="3"/>
      <c r="T3" s="3"/>
      <c r="U3" s="3"/>
      <c r="AB3" s="26"/>
      <c r="AC3" s="26"/>
      <c r="AD3" s="26"/>
      <c r="AE3" s="26"/>
      <c r="AF3" s="26"/>
      <c r="AG3" s="26"/>
      <c r="AH3" s="26"/>
      <c r="AI3" s="26"/>
      <c r="AP3" s="11"/>
      <c r="AR3" s="4"/>
      <c r="AS3" s="4"/>
      <c r="AT3" s="4"/>
      <c r="AU3" s="4"/>
    </row>
    <row r="4" spans="1:55" ht="18.75" customHeight="1" x14ac:dyDescent="0.4">
      <c r="A4" s="4"/>
      <c r="B4" s="4"/>
      <c r="C4" s="8"/>
      <c r="D4" s="8"/>
      <c r="E4" s="8"/>
      <c r="F4" s="8"/>
      <c r="G4" s="8"/>
      <c r="H4" s="8"/>
      <c r="I4" s="8"/>
      <c r="J4" s="8"/>
      <c r="K4" s="8"/>
      <c r="L4" s="8"/>
      <c r="M4" s="8"/>
      <c r="N4" s="8"/>
      <c r="O4" s="8"/>
      <c r="P4" s="8"/>
      <c r="Q4" s="8"/>
      <c r="R4" s="8"/>
      <c r="S4" s="8"/>
      <c r="T4" s="8"/>
      <c r="U4" s="4"/>
      <c r="V4" s="4"/>
      <c r="W4" s="4"/>
      <c r="X4" s="4"/>
      <c r="Y4" s="4"/>
      <c r="Z4" s="4"/>
      <c r="AA4" s="4"/>
      <c r="AB4" s="4"/>
      <c r="AC4" s="4"/>
      <c r="AD4" s="4"/>
      <c r="AE4" s="4"/>
      <c r="AF4" s="4"/>
      <c r="AG4" s="4"/>
      <c r="AH4" s="4"/>
      <c r="AI4" s="4"/>
      <c r="AJ4" s="4"/>
      <c r="AK4" s="4"/>
      <c r="AP4" s="11"/>
      <c r="AR4" s="4"/>
      <c r="AS4" s="4"/>
      <c r="AT4" s="4"/>
      <c r="AU4" s="4"/>
    </row>
    <row r="5" spans="1:55" ht="18.75" customHeight="1" x14ac:dyDescent="0.4">
      <c r="A5" s="4"/>
      <c r="B5" s="27" t="s">
        <v>49</v>
      </c>
      <c r="C5" s="27"/>
      <c r="D5" s="27"/>
      <c r="E5" s="27"/>
      <c r="F5" s="27"/>
      <c r="G5" s="27"/>
      <c r="H5" s="147" t="str">
        <f>IF(AP15=10, "", "基本情報を全て入力しないと 【今回請求金額】 が表示されません")</f>
        <v/>
      </c>
      <c r="I5" s="147"/>
      <c r="J5" s="147"/>
      <c r="K5" s="147"/>
      <c r="L5" s="147"/>
      <c r="M5" s="147"/>
      <c r="N5" s="147"/>
      <c r="O5" s="147"/>
      <c r="P5" s="148"/>
      <c r="Q5" s="148"/>
      <c r="R5" s="148"/>
      <c r="S5" s="148"/>
      <c r="T5" s="148"/>
      <c r="U5" s="148"/>
      <c r="V5" s="148"/>
      <c r="W5" s="148"/>
      <c r="X5" s="148"/>
      <c r="Y5" s="148"/>
      <c r="Z5" s="148"/>
      <c r="AA5" s="148"/>
      <c r="AB5" s="148"/>
      <c r="AC5" s="148"/>
      <c r="AD5" s="148"/>
      <c r="AE5" s="148"/>
      <c r="AF5" s="148"/>
      <c r="AG5" s="148"/>
      <c r="AH5" s="148"/>
      <c r="AI5" s="148"/>
      <c r="AJ5" s="148"/>
      <c r="AK5" s="148"/>
      <c r="AP5" s="11" t="s">
        <v>33</v>
      </c>
      <c r="AR5" s="4"/>
      <c r="AS5" s="4"/>
      <c r="AT5" s="4"/>
      <c r="AU5" s="4"/>
    </row>
    <row r="6" spans="1:55" ht="18.75" customHeight="1" x14ac:dyDescent="0.4">
      <c r="A6" s="4"/>
      <c r="B6" s="30" t="s">
        <v>9</v>
      </c>
      <c r="C6" s="31"/>
      <c r="D6" s="31"/>
      <c r="E6" s="31"/>
      <c r="F6" s="32"/>
      <c r="G6" s="210">
        <v>45971</v>
      </c>
      <c r="H6" s="211"/>
      <c r="I6" s="211"/>
      <c r="J6" s="211"/>
      <c r="K6" s="211"/>
      <c r="L6" s="211"/>
      <c r="M6" s="211"/>
      <c r="N6" s="211"/>
      <c r="O6" s="211"/>
      <c r="P6" s="211"/>
      <c r="Q6" s="212"/>
      <c r="R6" s="36" t="s">
        <v>10</v>
      </c>
      <c r="S6" s="37"/>
      <c r="T6" s="37"/>
      <c r="U6" s="37"/>
      <c r="V6" s="38"/>
      <c r="W6" s="15" t="s">
        <v>26</v>
      </c>
      <c r="X6" s="213" t="s">
        <v>63</v>
      </c>
      <c r="Y6" s="214"/>
      <c r="Z6" s="214"/>
      <c r="AA6" s="214"/>
      <c r="AB6" s="214"/>
      <c r="AC6" s="214"/>
      <c r="AD6" s="214"/>
      <c r="AE6" s="214"/>
      <c r="AF6" s="214"/>
      <c r="AG6" s="214"/>
      <c r="AH6" s="214"/>
      <c r="AI6" s="214"/>
      <c r="AJ6" s="214"/>
      <c r="AK6" s="215"/>
      <c r="AP6" s="11">
        <v>10</v>
      </c>
      <c r="AR6" s="4"/>
      <c r="AS6" s="4"/>
      <c r="AT6" s="4"/>
      <c r="AU6" s="4"/>
    </row>
    <row r="7" spans="1:55" ht="18.75" customHeight="1" x14ac:dyDescent="0.4">
      <c r="A7" s="4"/>
      <c r="B7" s="42" t="s">
        <v>60</v>
      </c>
      <c r="C7" s="43"/>
      <c r="D7" s="43"/>
      <c r="E7" s="43"/>
      <c r="F7" s="44"/>
      <c r="G7" s="216">
        <v>123456</v>
      </c>
      <c r="H7" s="217"/>
      <c r="I7" s="217"/>
      <c r="J7" s="217"/>
      <c r="K7" s="21" t="s">
        <v>5</v>
      </c>
      <c r="L7" s="47" t="s">
        <v>6</v>
      </c>
      <c r="M7" s="47"/>
      <c r="N7" s="47"/>
      <c r="O7" s="47"/>
      <c r="P7" s="47"/>
      <c r="Q7" s="48"/>
      <c r="R7" s="49" t="s">
        <v>59</v>
      </c>
      <c r="S7" s="50"/>
      <c r="T7" s="51"/>
      <c r="U7" s="218" t="s">
        <v>37</v>
      </c>
      <c r="V7" s="218"/>
      <c r="W7" s="218"/>
      <c r="X7" s="218"/>
      <c r="Y7" s="218"/>
      <c r="Z7" s="218"/>
      <c r="AA7" s="218"/>
      <c r="AB7" s="218"/>
      <c r="AC7" s="218"/>
      <c r="AD7" s="218"/>
      <c r="AE7" s="218"/>
      <c r="AF7" s="218"/>
      <c r="AG7" s="218"/>
      <c r="AH7" s="218"/>
      <c r="AI7" s="218"/>
      <c r="AJ7" s="218"/>
      <c r="AK7" s="219"/>
      <c r="AP7" s="11">
        <v>8</v>
      </c>
    </row>
    <row r="8" spans="1:55" ht="18.75" customHeight="1" x14ac:dyDescent="0.4">
      <c r="A8" s="4"/>
      <c r="B8" s="42" t="s">
        <v>0</v>
      </c>
      <c r="C8" s="43"/>
      <c r="D8" s="43"/>
      <c r="E8" s="43"/>
      <c r="F8" s="44"/>
      <c r="G8" s="149"/>
      <c r="H8" s="149"/>
      <c r="I8" s="149"/>
      <c r="J8" s="149"/>
      <c r="K8" s="149"/>
      <c r="L8" s="149"/>
      <c r="M8" s="149"/>
      <c r="N8" s="149"/>
      <c r="O8" s="149"/>
      <c r="P8" s="149"/>
      <c r="Q8" s="150"/>
      <c r="R8" s="49" t="s">
        <v>31</v>
      </c>
      <c r="S8" s="50"/>
      <c r="T8" s="51"/>
      <c r="U8" s="218" t="s">
        <v>38</v>
      </c>
      <c r="V8" s="218"/>
      <c r="W8" s="218"/>
      <c r="X8" s="218"/>
      <c r="Y8" s="218"/>
      <c r="Z8" s="218"/>
      <c r="AA8" s="218"/>
      <c r="AB8" s="218"/>
      <c r="AC8" s="218"/>
      <c r="AD8" s="218"/>
      <c r="AE8" s="218"/>
      <c r="AF8" s="218"/>
      <c r="AG8" s="218"/>
      <c r="AH8" s="218"/>
      <c r="AI8" s="218"/>
      <c r="AJ8" s="218"/>
      <c r="AK8" s="219"/>
    </row>
    <row r="9" spans="1:55" ht="18.75" customHeight="1" thickBot="1" x14ac:dyDescent="0.45">
      <c r="A9" s="4"/>
      <c r="B9" s="42" t="s">
        <v>25</v>
      </c>
      <c r="C9" s="43"/>
      <c r="D9" s="43"/>
      <c r="E9" s="43"/>
      <c r="F9" s="44"/>
      <c r="G9" s="216">
        <v>12345</v>
      </c>
      <c r="H9" s="217"/>
      <c r="I9" s="217"/>
      <c r="J9" s="217"/>
      <c r="K9" s="217"/>
      <c r="L9" s="217"/>
      <c r="M9" s="217"/>
      <c r="N9" s="217"/>
      <c r="O9" s="217"/>
      <c r="P9" s="217"/>
      <c r="Q9" s="220"/>
      <c r="R9" s="49" t="s">
        <v>61</v>
      </c>
      <c r="S9" s="50"/>
      <c r="T9" s="51"/>
      <c r="U9" s="218" t="s">
        <v>67</v>
      </c>
      <c r="V9" s="218"/>
      <c r="W9" s="218"/>
      <c r="X9" s="218"/>
      <c r="Y9" s="218"/>
      <c r="Z9" s="218"/>
      <c r="AA9" s="218"/>
      <c r="AB9" s="218"/>
      <c r="AC9" s="218"/>
      <c r="AD9" s="218"/>
      <c r="AE9" s="218"/>
      <c r="AF9" s="218"/>
      <c r="AG9" s="218"/>
      <c r="AH9" s="218"/>
      <c r="AI9" s="218"/>
      <c r="AJ9" s="218"/>
      <c r="AK9" s="219"/>
    </row>
    <row r="10" spans="1:55" ht="18.75" customHeight="1" x14ac:dyDescent="0.4">
      <c r="A10" s="4"/>
      <c r="B10" s="65" t="s">
        <v>7</v>
      </c>
      <c r="C10" s="66"/>
      <c r="D10" s="66"/>
      <c r="E10" s="66"/>
      <c r="F10" s="67"/>
      <c r="G10" s="227">
        <v>45941</v>
      </c>
      <c r="H10" s="228"/>
      <c r="I10" s="228"/>
      <c r="J10" s="228"/>
      <c r="K10" s="228"/>
      <c r="L10" s="14" t="s">
        <v>11</v>
      </c>
      <c r="M10" s="228">
        <v>45971</v>
      </c>
      <c r="N10" s="228"/>
      <c r="O10" s="228"/>
      <c r="P10" s="228"/>
      <c r="Q10" s="229"/>
      <c r="R10" s="71" t="s">
        <v>29</v>
      </c>
      <c r="S10" s="72"/>
      <c r="T10" s="73"/>
      <c r="U10" s="230" t="s">
        <v>62</v>
      </c>
      <c r="V10" s="230"/>
      <c r="W10" s="230"/>
      <c r="X10" s="230"/>
      <c r="Y10" s="230"/>
      <c r="Z10" s="230"/>
      <c r="AA10" s="230"/>
      <c r="AB10" s="230"/>
      <c r="AC10" s="230"/>
      <c r="AD10" s="230"/>
      <c r="AE10" s="230"/>
      <c r="AF10" s="230"/>
      <c r="AG10" s="230"/>
      <c r="AH10" s="230"/>
      <c r="AI10" s="230"/>
      <c r="AJ10" s="230"/>
      <c r="AK10" s="231"/>
      <c r="AP10" s="17">
        <f>IF(COUNTBLANK(G6:G7) &gt; 0, 1, 2)</f>
        <v>2</v>
      </c>
    </row>
    <row r="11" spans="1:55" ht="18.75" customHeight="1" x14ac:dyDescent="0.4">
      <c r="A11" s="4"/>
      <c r="B11" s="4"/>
      <c r="C11" s="4"/>
      <c r="D11" s="4"/>
      <c r="E11" s="4"/>
      <c r="F11" s="4"/>
      <c r="G11" s="4"/>
      <c r="H11" s="4"/>
      <c r="I11" s="4"/>
      <c r="J11" s="4"/>
      <c r="K11" s="4"/>
      <c r="L11" s="4"/>
      <c r="M11" s="4"/>
      <c r="N11" s="4"/>
      <c r="O11" s="4"/>
      <c r="P11" s="4"/>
      <c r="Q11" s="4"/>
      <c r="R11" s="4"/>
      <c r="S11" s="4"/>
      <c r="T11" s="4"/>
      <c r="U11" s="4"/>
      <c r="V11" s="4"/>
      <c r="W11" s="4"/>
      <c r="X11" s="4"/>
      <c r="Y11" s="4"/>
      <c r="AP11" s="18">
        <f>IF(COUNTBLANK(G9:G10) &gt; 0, 1, 2)</f>
        <v>2</v>
      </c>
    </row>
    <row r="12" spans="1:55" ht="18.75" customHeight="1" x14ac:dyDescent="0.4">
      <c r="A12" s="4"/>
      <c r="B12" s="27" t="s">
        <v>50</v>
      </c>
      <c r="C12" s="27"/>
      <c r="D12" s="27"/>
      <c r="E12" s="27"/>
      <c r="F12" s="27"/>
      <c r="G12" s="27"/>
      <c r="H12" s="4"/>
      <c r="I12" s="4"/>
      <c r="J12" s="4"/>
      <c r="K12" s="4"/>
      <c r="L12" s="4"/>
      <c r="M12" s="4"/>
      <c r="N12" s="4"/>
      <c r="O12" s="4"/>
      <c r="P12" s="4"/>
      <c r="Q12" s="4"/>
      <c r="R12" s="4"/>
      <c r="S12" s="4"/>
      <c r="T12" s="4"/>
      <c r="U12" s="4"/>
      <c r="V12" s="4"/>
      <c r="W12" s="4"/>
      <c r="X12" s="4"/>
      <c r="Y12" s="4"/>
      <c r="AP12" s="18">
        <f>IF(COUNTBLANK(M10) &gt; 0, 1, 2)</f>
        <v>2</v>
      </c>
    </row>
    <row r="13" spans="1:55" ht="18.75" customHeight="1" x14ac:dyDescent="0.4">
      <c r="A13" s="4"/>
      <c r="B13" s="157" t="s">
        <v>52</v>
      </c>
      <c r="C13" s="158"/>
      <c r="D13" s="158"/>
      <c r="E13" s="158"/>
      <c r="F13" s="158"/>
      <c r="G13" s="158"/>
      <c r="H13" s="158"/>
      <c r="I13" s="159"/>
      <c r="J13" s="113" t="s">
        <v>17</v>
      </c>
      <c r="K13" s="114"/>
      <c r="L13" s="114"/>
      <c r="M13" s="114"/>
      <c r="N13" s="114"/>
      <c r="O13" s="239">
        <v>10</v>
      </c>
      <c r="P13" s="239"/>
      <c r="Q13" s="239"/>
      <c r="R13" s="239"/>
      <c r="S13" s="239"/>
      <c r="T13" s="239"/>
      <c r="U13" s="63" t="s">
        <v>18</v>
      </c>
      <c r="V13" s="63"/>
      <c r="W13" s="63"/>
      <c r="X13" s="63"/>
      <c r="Y13" s="64"/>
      <c r="Z13" s="78" t="s">
        <v>58</v>
      </c>
      <c r="AA13" s="85"/>
      <c r="AB13" s="85"/>
      <c r="AC13" s="85"/>
      <c r="AD13" s="85"/>
      <c r="AE13" s="85"/>
      <c r="AF13" s="85"/>
      <c r="AG13" s="85"/>
      <c r="AH13" s="85"/>
      <c r="AI13" s="85"/>
      <c r="AJ13" s="85"/>
      <c r="AK13" s="85"/>
      <c r="AP13" s="18">
        <f>IF(COUNTBLANK(X6) &gt; 0, 1, 2)</f>
        <v>2</v>
      </c>
    </row>
    <row r="14" spans="1:55" ht="18.75" customHeight="1" x14ac:dyDescent="0.4">
      <c r="A14" s="4"/>
      <c r="B14" s="49" t="s">
        <v>15</v>
      </c>
      <c r="C14" s="50"/>
      <c r="D14" s="50"/>
      <c r="E14" s="50"/>
      <c r="F14" s="50"/>
      <c r="G14" s="151">
        <v>1</v>
      </c>
      <c r="H14" s="151"/>
      <c r="I14" s="152"/>
      <c r="J14" s="153">
        <f>AD41</f>
        <v>102000</v>
      </c>
      <c r="K14" s="154"/>
      <c r="L14" s="154"/>
      <c r="M14" s="154"/>
      <c r="N14" s="154"/>
      <c r="O14" s="155">
        <f>IF(J14="","",ROUNDDOWN(J14*$O$13/100,0))</f>
        <v>10200</v>
      </c>
      <c r="P14" s="155"/>
      <c r="Q14" s="155"/>
      <c r="R14" s="155"/>
      <c r="S14" s="155"/>
      <c r="T14" s="155"/>
      <c r="U14" s="155">
        <f>SUM(J14:T14)</f>
        <v>112200</v>
      </c>
      <c r="V14" s="155"/>
      <c r="W14" s="155"/>
      <c r="X14" s="155"/>
      <c r="Y14" s="156"/>
      <c r="Z14" s="85"/>
      <c r="AA14" s="85"/>
      <c r="AB14" s="85"/>
      <c r="AC14" s="85"/>
      <c r="AD14" s="85"/>
      <c r="AE14" s="85"/>
      <c r="AF14" s="85"/>
      <c r="AG14" s="85"/>
      <c r="AH14" s="85"/>
      <c r="AI14" s="85"/>
      <c r="AJ14" s="85"/>
      <c r="AK14" s="85"/>
      <c r="AO14" s="7"/>
      <c r="AP14" s="18">
        <f>IF(COUNTBLANK(U7:U10) &gt; 0, 1, 2)</f>
        <v>2</v>
      </c>
      <c r="AQ14" s="7"/>
      <c r="AR14" s="7"/>
      <c r="AS14" s="7"/>
      <c r="AT14" s="7"/>
      <c r="AU14" s="7"/>
      <c r="AV14" s="7"/>
      <c r="AW14" s="7"/>
      <c r="AX14" s="7"/>
      <c r="AY14" s="7"/>
      <c r="AZ14" s="7"/>
    </row>
    <row r="15" spans="1:55" ht="18.75" customHeight="1" thickBot="1" x14ac:dyDescent="0.45">
      <c r="A15" s="4"/>
      <c r="B15" s="71" t="s">
        <v>53</v>
      </c>
      <c r="C15" s="72"/>
      <c r="D15" s="72"/>
      <c r="E15" s="72"/>
      <c r="F15" s="72"/>
      <c r="G15" s="72"/>
      <c r="H15" s="72"/>
      <c r="I15" s="73"/>
      <c r="J15" s="107"/>
      <c r="K15" s="108"/>
      <c r="L15" s="108"/>
      <c r="M15" s="108"/>
      <c r="N15" s="108"/>
      <c r="O15" s="110"/>
      <c r="P15" s="110"/>
      <c r="Q15" s="110"/>
      <c r="R15" s="110"/>
      <c r="S15" s="110"/>
      <c r="T15" s="110"/>
      <c r="U15" s="110"/>
      <c r="V15" s="110"/>
      <c r="W15" s="110"/>
      <c r="X15" s="110"/>
      <c r="Y15" s="111"/>
      <c r="AO15" s="7"/>
      <c r="AP15" s="20">
        <f>SUM(AP10:AP14)</f>
        <v>10</v>
      </c>
      <c r="AQ15" s="7"/>
      <c r="AR15" s="7"/>
      <c r="AS15" s="7"/>
      <c r="AT15" s="7"/>
      <c r="AU15" s="7"/>
      <c r="AV15" s="7"/>
      <c r="AW15" s="7"/>
      <c r="AX15" s="7"/>
      <c r="AY15" s="7"/>
      <c r="AZ15" s="7"/>
    </row>
    <row r="16" spans="1:55" ht="18.75" customHeight="1" x14ac:dyDescent="0.4">
      <c r="A16" s="4"/>
      <c r="B16" s="4"/>
      <c r="C16" s="4"/>
      <c r="D16" s="4"/>
      <c r="E16" s="4"/>
      <c r="F16" s="4"/>
      <c r="G16" s="4"/>
      <c r="H16" s="4"/>
      <c r="I16" s="9"/>
      <c r="J16" s="9"/>
      <c r="K16" s="9"/>
      <c r="L16" s="9"/>
      <c r="M16" s="9"/>
      <c r="N16" s="9"/>
      <c r="O16" s="9"/>
      <c r="P16" s="9"/>
      <c r="Q16" s="9"/>
      <c r="R16" s="9"/>
      <c r="S16" s="9"/>
      <c r="T16" s="9"/>
      <c r="U16" s="9"/>
      <c r="V16" s="9"/>
      <c r="W16" s="9"/>
      <c r="X16" s="4"/>
      <c r="Y16" s="4"/>
      <c r="Z16" s="4"/>
      <c r="AA16" s="4"/>
      <c r="AB16" s="4"/>
      <c r="AC16" s="4"/>
      <c r="AD16" s="4"/>
      <c r="AE16" s="4"/>
      <c r="AF16" s="4"/>
      <c r="AG16" s="4"/>
      <c r="AH16" s="4"/>
      <c r="AI16" s="4"/>
      <c r="AJ16" s="4"/>
      <c r="AK16" s="4"/>
    </row>
    <row r="17" spans="1:48" ht="18.75" customHeight="1" x14ac:dyDescent="0.4">
      <c r="A17" s="4"/>
      <c r="B17" s="13" t="s">
        <v>22</v>
      </c>
      <c r="C17" s="13"/>
      <c r="D17" s="13"/>
      <c r="E17" s="13"/>
      <c r="F17" s="13"/>
      <c r="G17" s="13"/>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row>
    <row r="18" spans="1:48" ht="18.75" customHeight="1" x14ac:dyDescent="0.4">
      <c r="A18" s="4"/>
      <c r="B18" s="112" t="s">
        <v>19</v>
      </c>
      <c r="C18" s="63"/>
      <c r="D18" s="63"/>
      <c r="E18" s="63"/>
      <c r="F18" s="63"/>
      <c r="G18" s="63"/>
      <c r="H18" s="63" t="s">
        <v>20</v>
      </c>
      <c r="I18" s="63"/>
      <c r="J18" s="63"/>
      <c r="K18" s="63"/>
      <c r="L18" s="63"/>
      <c r="M18" s="63"/>
      <c r="N18" s="63"/>
      <c r="O18" s="63"/>
      <c r="P18" s="63"/>
      <c r="Q18" s="63"/>
      <c r="R18" s="63" t="s">
        <v>21</v>
      </c>
      <c r="S18" s="63"/>
      <c r="T18" s="63"/>
      <c r="U18" s="63"/>
      <c r="V18" s="63" t="s">
        <v>2</v>
      </c>
      <c r="W18" s="63"/>
      <c r="X18" s="63"/>
      <c r="Y18" s="63" t="s">
        <v>8</v>
      </c>
      <c r="Z18" s="63"/>
      <c r="AA18" s="63"/>
      <c r="AB18" s="63"/>
      <c r="AC18" s="63"/>
      <c r="AD18" s="63" t="s">
        <v>1</v>
      </c>
      <c r="AE18" s="63"/>
      <c r="AF18" s="63"/>
      <c r="AG18" s="63"/>
      <c r="AH18" s="63"/>
      <c r="AI18" s="63" t="s">
        <v>23</v>
      </c>
      <c r="AJ18" s="63"/>
      <c r="AK18" s="64"/>
    </row>
    <row r="19" spans="1:48" ht="18.75" customHeight="1" x14ac:dyDescent="0.4">
      <c r="A19" s="4"/>
      <c r="B19" s="196">
        <v>45941</v>
      </c>
      <c r="C19" s="197"/>
      <c r="D19" s="197"/>
      <c r="E19" s="197"/>
      <c r="F19" s="197"/>
      <c r="G19" s="197"/>
      <c r="H19" s="198" t="s">
        <v>39</v>
      </c>
      <c r="I19" s="198"/>
      <c r="J19" s="198"/>
      <c r="K19" s="198"/>
      <c r="L19" s="198"/>
      <c r="M19" s="198"/>
      <c r="N19" s="198"/>
      <c r="O19" s="198"/>
      <c r="P19" s="198"/>
      <c r="Q19" s="198"/>
      <c r="R19" s="199">
        <v>1</v>
      </c>
      <c r="S19" s="199"/>
      <c r="T19" s="199"/>
      <c r="U19" s="199"/>
      <c r="V19" s="200" t="s">
        <v>35</v>
      </c>
      <c r="W19" s="200"/>
      <c r="X19" s="200"/>
      <c r="Y19" s="201">
        <v>30000</v>
      </c>
      <c r="Z19" s="201"/>
      <c r="AA19" s="201"/>
      <c r="AB19" s="201"/>
      <c r="AC19" s="201"/>
      <c r="AD19" s="125">
        <f>R19*Y19</f>
        <v>30000</v>
      </c>
      <c r="AE19" s="125"/>
      <c r="AF19" s="125"/>
      <c r="AG19" s="125"/>
      <c r="AH19" s="125"/>
      <c r="AI19" s="116"/>
      <c r="AJ19" s="116"/>
      <c r="AK19" s="117"/>
    </row>
    <row r="20" spans="1:48" ht="18.75" customHeight="1" x14ac:dyDescent="0.4">
      <c r="A20" s="4"/>
      <c r="B20" s="196">
        <v>45941</v>
      </c>
      <c r="C20" s="197"/>
      <c r="D20" s="197"/>
      <c r="E20" s="197"/>
      <c r="F20" s="197"/>
      <c r="G20" s="197"/>
      <c r="H20" s="198" t="s">
        <v>40</v>
      </c>
      <c r="I20" s="198"/>
      <c r="J20" s="198"/>
      <c r="K20" s="198"/>
      <c r="L20" s="198"/>
      <c r="M20" s="198"/>
      <c r="N20" s="198"/>
      <c r="O20" s="198"/>
      <c r="P20" s="198"/>
      <c r="Q20" s="198"/>
      <c r="R20" s="199">
        <v>2</v>
      </c>
      <c r="S20" s="199"/>
      <c r="T20" s="199"/>
      <c r="U20" s="199"/>
      <c r="V20" s="200" t="s">
        <v>41</v>
      </c>
      <c r="W20" s="200"/>
      <c r="X20" s="200"/>
      <c r="Y20" s="201">
        <v>30000</v>
      </c>
      <c r="Z20" s="201"/>
      <c r="AA20" s="201"/>
      <c r="AB20" s="201"/>
      <c r="AC20" s="201"/>
      <c r="AD20" s="125">
        <f t="shared" ref="AD20:AD40" si="0">R20*Y20</f>
        <v>60000</v>
      </c>
      <c r="AE20" s="125"/>
      <c r="AF20" s="125"/>
      <c r="AG20" s="125"/>
      <c r="AH20" s="125"/>
      <c r="AI20" s="116"/>
      <c r="AJ20" s="116"/>
      <c r="AK20" s="117"/>
    </row>
    <row r="21" spans="1:48" ht="18.75" customHeight="1" x14ac:dyDescent="0.4">
      <c r="A21" s="4"/>
      <c r="B21" s="196">
        <v>45941</v>
      </c>
      <c r="C21" s="197"/>
      <c r="D21" s="197"/>
      <c r="E21" s="197"/>
      <c r="F21" s="197"/>
      <c r="G21" s="197"/>
      <c r="H21" s="182" t="s">
        <v>65</v>
      </c>
      <c r="I21" s="183"/>
      <c r="J21" s="183"/>
      <c r="K21" s="183"/>
      <c r="L21" s="183"/>
      <c r="M21" s="183"/>
      <c r="N21" s="183"/>
      <c r="O21" s="183"/>
      <c r="P21" s="183"/>
      <c r="Q21" s="184"/>
      <c r="R21" s="185">
        <v>5</v>
      </c>
      <c r="S21" s="186"/>
      <c r="T21" s="186"/>
      <c r="U21" s="187"/>
      <c r="V21" s="188" t="s">
        <v>66</v>
      </c>
      <c r="W21" s="189"/>
      <c r="X21" s="190"/>
      <c r="Y21" s="191">
        <v>800</v>
      </c>
      <c r="Z21" s="192"/>
      <c r="AA21" s="192"/>
      <c r="AB21" s="192"/>
      <c r="AC21" s="193"/>
      <c r="AD21" s="125">
        <f t="shared" si="0"/>
        <v>4000</v>
      </c>
      <c r="AE21" s="125"/>
      <c r="AF21" s="125"/>
      <c r="AG21" s="125"/>
      <c r="AH21" s="125"/>
      <c r="AI21" s="116"/>
      <c r="AJ21" s="116"/>
      <c r="AK21" s="117"/>
      <c r="AR21" s="12"/>
      <c r="AS21" s="12"/>
      <c r="AT21" s="12"/>
      <c r="AU21" s="12"/>
      <c r="AV21" s="12"/>
    </row>
    <row r="22" spans="1:48" ht="18.75" customHeight="1" x14ac:dyDescent="0.4">
      <c r="A22" s="4"/>
      <c r="B22" s="196">
        <v>45941</v>
      </c>
      <c r="C22" s="197"/>
      <c r="D22" s="197"/>
      <c r="E22" s="197"/>
      <c r="F22" s="197"/>
      <c r="G22" s="197"/>
      <c r="H22" s="182" t="s">
        <v>65</v>
      </c>
      <c r="I22" s="183"/>
      <c r="J22" s="183"/>
      <c r="K22" s="183"/>
      <c r="L22" s="183"/>
      <c r="M22" s="183"/>
      <c r="N22" s="183"/>
      <c r="O22" s="183"/>
      <c r="P22" s="183"/>
      <c r="Q22" s="184"/>
      <c r="R22" s="185">
        <v>5</v>
      </c>
      <c r="S22" s="186"/>
      <c r="T22" s="186"/>
      <c r="U22" s="187"/>
      <c r="V22" s="188" t="s">
        <v>66</v>
      </c>
      <c r="W22" s="189"/>
      <c r="X22" s="190"/>
      <c r="Y22" s="191">
        <v>800</v>
      </c>
      <c r="Z22" s="192"/>
      <c r="AA22" s="192"/>
      <c r="AB22" s="192"/>
      <c r="AC22" s="193"/>
      <c r="AD22" s="125">
        <f t="shared" si="0"/>
        <v>4000</v>
      </c>
      <c r="AE22" s="125"/>
      <c r="AF22" s="125"/>
      <c r="AG22" s="125"/>
      <c r="AH22" s="125"/>
      <c r="AI22" s="116"/>
      <c r="AJ22" s="116"/>
      <c r="AK22" s="117"/>
    </row>
    <row r="23" spans="1:48" ht="18.75" customHeight="1" x14ac:dyDescent="0.4">
      <c r="A23" s="4"/>
      <c r="B23" s="196">
        <v>45941</v>
      </c>
      <c r="C23" s="197"/>
      <c r="D23" s="197"/>
      <c r="E23" s="197"/>
      <c r="F23" s="197"/>
      <c r="G23" s="197"/>
      <c r="H23" s="182" t="s">
        <v>65</v>
      </c>
      <c r="I23" s="183"/>
      <c r="J23" s="183"/>
      <c r="K23" s="183"/>
      <c r="L23" s="183"/>
      <c r="M23" s="183"/>
      <c r="N23" s="183"/>
      <c r="O23" s="183"/>
      <c r="P23" s="183"/>
      <c r="Q23" s="184"/>
      <c r="R23" s="185">
        <v>5</v>
      </c>
      <c r="S23" s="186"/>
      <c r="T23" s="186"/>
      <c r="U23" s="187"/>
      <c r="V23" s="188" t="s">
        <v>66</v>
      </c>
      <c r="W23" s="189"/>
      <c r="X23" s="190"/>
      <c r="Y23" s="191">
        <v>800</v>
      </c>
      <c r="Z23" s="192"/>
      <c r="AA23" s="192"/>
      <c r="AB23" s="192"/>
      <c r="AC23" s="193"/>
      <c r="AD23" s="125">
        <f t="shared" si="0"/>
        <v>4000</v>
      </c>
      <c r="AE23" s="125"/>
      <c r="AF23" s="125"/>
      <c r="AG23" s="125"/>
      <c r="AH23" s="125"/>
      <c r="AI23" s="116"/>
      <c r="AJ23" s="116"/>
      <c r="AK23" s="117"/>
    </row>
    <row r="24" spans="1:48" ht="18.75" customHeight="1" x14ac:dyDescent="0.4">
      <c r="A24" s="4"/>
      <c r="B24" s="196"/>
      <c r="C24" s="197"/>
      <c r="D24" s="197"/>
      <c r="E24" s="197"/>
      <c r="F24" s="197"/>
      <c r="G24" s="197"/>
      <c r="H24" s="182"/>
      <c r="I24" s="183"/>
      <c r="J24" s="183"/>
      <c r="K24" s="183"/>
      <c r="L24" s="183"/>
      <c r="M24" s="183"/>
      <c r="N24" s="183"/>
      <c r="O24" s="183"/>
      <c r="P24" s="183"/>
      <c r="Q24" s="184"/>
      <c r="R24" s="185"/>
      <c r="S24" s="186"/>
      <c r="T24" s="186"/>
      <c r="U24" s="187"/>
      <c r="V24" s="188"/>
      <c r="W24" s="189"/>
      <c r="X24" s="190"/>
      <c r="Y24" s="201"/>
      <c r="Z24" s="201"/>
      <c r="AA24" s="201"/>
      <c r="AB24" s="201"/>
      <c r="AC24" s="201"/>
      <c r="AD24" s="125">
        <f t="shared" si="0"/>
        <v>0</v>
      </c>
      <c r="AE24" s="125"/>
      <c r="AF24" s="125"/>
      <c r="AG24" s="125"/>
      <c r="AH24" s="125"/>
      <c r="AI24" s="116"/>
      <c r="AJ24" s="116"/>
      <c r="AK24" s="117"/>
    </row>
    <row r="25" spans="1:48" ht="18.75" customHeight="1" x14ac:dyDescent="0.4">
      <c r="A25" s="4"/>
      <c r="B25" s="196"/>
      <c r="C25" s="197"/>
      <c r="D25" s="197"/>
      <c r="E25" s="197"/>
      <c r="F25" s="197"/>
      <c r="G25" s="197"/>
      <c r="H25" s="182"/>
      <c r="I25" s="183"/>
      <c r="J25" s="183"/>
      <c r="K25" s="183"/>
      <c r="L25" s="183"/>
      <c r="M25" s="183"/>
      <c r="N25" s="183"/>
      <c r="O25" s="183"/>
      <c r="P25" s="183"/>
      <c r="Q25" s="184"/>
      <c r="R25" s="185"/>
      <c r="S25" s="186"/>
      <c r="T25" s="186"/>
      <c r="U25" s="187"/>
      <c r="V25" s="188"/>
      <c r="W25" s="189"/>
      <c r="X25" s="190"/>
      <c r="Y25" s="201"/>
      <c r="Z25" s="201"/>
      <c r="AA25" s="201"/>
      <c r="AB25" s="201"/>
      <c r="AC25" s="201"/>
      <c r="AD25" s="125">
        <f t="shared" si="0"/>
        <v>0</v>
      </c>
      <c r="AE25" s="125"/>
      <c r="AF25" s="125"/>
      <c r="AG25" s="125"/>
      <c r="AH25" s="125"/>
      <c r="AI25" s="116"/>
      <c r="AJ25" s="116"/>
      <c r="AK25" s="117"/>
    </row>
    <row r="26" spans="1:48" ht="18.75" customHeight="1" x14ac:dyDescent="0.4">
      <c r="A26" s="4"/>
      <c r="B26" s="179"/>
      <c r="C26" s="180"/>
      <c r="D26" s="180"/>
      <c r="E26" s="180"/>
      <c r="F26" s="180"/>
      <c r="G26" s="181"/>
      <c r="H26" s="182"/>
      <c r="I26" s="183"/>
      <c r="J26" s="183"/>
      <c r="K26" s="183"/>
      <c r="L26" s="183"/>
      <c r="M26" s="183"/>
      <c r="N26" s="183"/>
      <c r="O26" s="183"/>
      <c r="P26" s="183"/>
      <c r="Q26" s="184"/>
      <c r="R26" s="185"/>
      <c r="S26" s="186"/>
      <c r="T26" s="186"/>
      <c r="U26" s="187"/>
      <c r="V26" s="188"/>
      <c r="W26" s="189"/>
      <c r="X26" s="190"/>
      <c r="Y26" s="201"/>
      <c r="Z26" s="201"/>
      <c r="AA26" s="201"/>
      <c r="AB26" s="201"/>
      <c r="AC26" s="201"/>
      <c r="AD26" s="125">
        <f t="shared" si="0"/>
        <v>0</v>
      </c>
      <c r="AE26" s="125"/>
      <c r="AF26" s="125"/>
      <c r="AG26" s="125"/>
      <c r="AH26" s="125"/>
      <c r="AI26" s="116"/>
      <c r="AJ26" s="116"/>
      <c r="AK26" s="117"/>
    </row>
    <row r="27" spans="1:48" ht="18.75" customHeight="1" x14ac:dyDescent="0.4">
      <c r="A27" s="4"/>
      <c r="B27" s="179"/>
      <c r="C27" s="180"/>
      <c r="D27" s="180"/>
      <c r="E27" s="180"/>
      <c r="F27" s="180"/>
      <c r="G27" s="181"/>
      <c r="H27" s="182"/>
      <c r="I27" s="183"/>
      <c r="J27" s="183"/>
      <c r="K27" s="183"/>
      <c r="L27" s="183"/>
      <c r="M27" s="183"/>
      <c r="N27" s="183"/>
      <c r="O27" s="183"/>
      <c r="P27" s="183"/>
      <c r="Q27" s="184"/>
      <c r="R27" s="185"/>
      <c r="S27" s="186"/>
      <c r="T27" s="186"/>
      <c r="U27" s="187"/>
      <c r="V27" s="188"/>
      <c r="W27" s="189"/>
      <c r="X27" s="190"/>
      <c r="Y27" s="201"/>
      <c r="Z27" s="201"/>
      <c r="AA27" s="201"/>
      <c r="AB27" s="201"/>
      <c r="AC27" s="201"/>
      <c r="AD27" s="125">
        <f t="shared" si="0"/>
        <v>0</v>
      </c>
      <c r="AE27" s="125"/>
      <c r="AF27" s="125"/>
      <c r="AG27" s="125"/>
      <c r="AH27" s="125"/>
      <c r="AI27" s="116"/>
      <c r="AJ27" s="116"/>
      <c r="AK27" s="117"/>
    </row>
    <row r="28" spans="1:48" ht="18.75" customHeight="1" x14ac:dyDescent="0.4">
      <c r="A28" s="4"/>
      <c r="B28" s="179"/>
      <c r="C28" s="180"/>
      <c r="D28" s="180"/>
      <c r="E28" s="180"/>
      <c r="F28" s="180"/>
      <c r="G28" s="181"/>
      <c r="H28" s="182"/>
      <c r="I28" s="183"/>
      <c r="J28" s="183"/>
      <c r="K28" s="183"/>
      <c r="L28" s="183"/>
      <c r="M28" s="183"/>
      <c r="N28" s="183"/>
      <c r="O28" s="183"/>
      <c r="P28" s="183"/>
      <c r="Q28" s="184"/>
      <c r="R28" s="185"/>
      <c r="S28" s="186"/>
      <c r="T28" s="186"/>
      <c r="U28" s="187"/>
      <c r="V28" s="188"/>
      <c r="W28" s="189"/>
      <c r="X28" s="190"/>
      <c r="Y28" s="201"/>
      <c r="Z28" s="201"/>
      <c r="AA28" s="201"/>
      <c r="AB28" s="201"/>
      <c r="AC28" s="201"/>
      <c r="AD28" s="125">
        <f t="shared" si="0"/>
        <v>0</v>
      </c>
      <c r="AE28" s="125"/>
      <c r="AF28" s="125"/>
      <c r="AG28" s="125"/>
      <c r="AH28" s="125"/>
      <c r="AI28" s="116"/>
      <c r="AJ28" s="116"/>
      <c r="AK28" s="117"/>
    </row>
    <row r="29" spans="1:48" ht="18.75" customHeight="1" x14ac:dyDescent="0.4">
      <c r="A29" s="4"/>
      <c r="B29" s="179"/>
      <c r="C29" s="180"/>
      <c r="D29" s="180"/>
      <c r="E29" s="180"/>
      <c r="F29" s="180"/>
      <c r="G29" s="181"/>
      <c r="H29" s="182"/>
      <c r="I29" s="183"/>
      <c r="J29" s="183"/>
      <c r="K29" s="183"/>
      <c r="L29" s="183"/>
      <c r="M29" s="183"/>
      <c r="N29" s="183"/>
      <c r="O29" s="183"/>
      <c r="P29" s="183"/>
      <c r="Q29" s="184"/>
      <c r="R29" s="185"/>
      <c r="S29" s="186"/>
      <c r="T29" s="186"/>
      <c r="U29" s="187"/>
      <c r="V29" s="188"/>
      <c r="W29" s="189"/>
      <c r="X29" s="190"/>
      <c r="Y29" s="201"/>
      <c r="Z29" s="201"/>
      <c r="AA29" s="201"/>
      <c r="AB29" s="201"/>
      <c r="AC29" s="201"/>
      <c r="AD29" s="125">
        <f t="shared" si="0"/>
        <v>0</v>
      </c>
      <c r="AE29" s="125"/>
      <c r="AF29" s="125"/>
      <c r="AG29" s="125"/>
      <c r="AH29" s="125"/>
      <c r="AI29" s="116"/>
      <c r="AJ29" s="116"/>
      <c r="AK29" s="117"/>
    </row>
    <row r="30" spans="1:48" ht="18.75" customHeight="1" x14ac:dyDescent="0.4">
      <c r="A30" s="4"/>
      <c r="B30" s="179"/>
      <c r="C30" s="180"/>
      <c r="D30" s="180"/>
      <c r="E30" s="180"/>
      <c r="F30" s="180"/>
      <c r="G30" s="181"/>
      <c r="H30" s="182"/>
      <c r="I30" s="183"/>
      <c r="J30" s="183"/>
      <c r="K30" s="183"/>
      <c r="L30" s="183"/>
      <c r="M30" s="183"/>
      <c r="N30" s="183"/>
      <c r="O30" s="183"/>
      <c r="P30" s="183"/>
      <c r="Q30" s="184"/>
      <c r="R30" s="185"/>
      <c r="S30" s="186"/>
      <c r="T30" s="186"/>
      <c r="U30" s="187"/>
      <c r="V30" s="188"/>
      <c r="W30" s="189"/>
      <c r="X30" s="190"/>
      <c r="Y30" s="201"/>
      <c r="Z30" s="201"/>
      <c r="AA30" s="201"/>
      <c r="AB30" s="201"/>
      <c r="AC30" s="201"/>
      <c r="AD30" s="125">
        <f t="shared" si="0"/>
        <v>0</v>
      </c>
      <c r="AE30" s="125"/>
      <c r="AF30" s="125"/>
      <c r="AG30" s="125"/>
      <c r="AH30" s="125"/>
      <c r="AI30" s="116"/>
      <c r="AJ30" s="116"/>
      <c r="AK30" s="117"/>
    </row>
    <row r="31" spans="1:48" ht="18.75" customHeight="1" x14ac:dyDescent="0.4">
      <c r="A31" s="4"/>
      <c r="B31" s="179"/>
      <c r="C31" s="180"/>
      <c r="D31" s="180"/>
      <c r="E31" s="180"/>
      <c r="F31" s="180"/>
      <c r="G31" s="181"/>
      <c r="H31" s="182"/>
      <c r="I31" s="183"/>
      <c r="J31" s="183"/>
      <c r="K31" s="183"/>
      <c r="L31" s="183"/>
      <c r="M31" s="183"/>
      <c r="N31" s="183"/>
      <c r="O31" s="183"/>
      <c r="P31" s="183"/>
      <c r="Q31" s="184"/>
      <c r="R31" s="185"/>
      <c r="S31" s="186"/>
      <c r="T31" s="186"/>
      <c r="U31" s="187"/>
      <c r="V31" s="188"/>
      <c r="W31" s="189"/>
      <c r="X31" s="190"/>
      <c r="Y31" s="201"/>
      <c r="Z31" s="201"/>
      <c r="AA31" s="201"/>
      <c r="AB31" s="201"/>
      <c r="AC31" s="201"/>
      <c r="AD31" s="125">
        <f t="shared" si="0"/>
        <v>0</v>
      </c>
      <c r="AE31" s="125"/>
      <c r="AF31" s="125"/>
      <c r="AG31" s="125"/>
      <c r="AH31" s="125"/>
      <c r="AI31" s="116"/>
      <c r="AJ31" s="116"/>
      <c r="AK31" s="117"/>
    </row>
    <row r="32" spans="1:48" ht="18.75" customHeight="1" x14ac:dyDescent="0.4">
      <c r="A32" s="4"/>
      <c r="B32" s="179"/>
      <c r="C32" s="180"/>
      <c r="D32" s="180"/>
      <c r="E32" s="180"/>
      <c r="F32" s="180"/>
      <c r="G32" s="181"/>
      <c r="H32" s="182"/>
      <c r="I32" s="183"/>
      <c r="J32" s="183"/>
      <c r="K32" s="183"/>
      <c r="L32" s="183"/>
      <c r="M32" s="183"/>
      <c r="N32" s="183"/>
      <c r="O32" s="183"/>
      <c r="P32" s="183"/>
      <c r="Q32" s="184"/>
      <c r="R32" s="185"/>
      <c r="S32" s="186"/>
      <c r="T32" s="186"/>
      <c r="U32" s="187"/>
      <c r="V32" s="188"/>
      <c r="W32" s="189"/>
      <c r="X32" s="190"/>
      <c r="Y32" s="201"/>
      <c r="Z32" s="201"/>
      <c r="AA32" s="201"/>
      <c r="AB32" s="201"/>
      <c r="AC32" s="201"/>
      <c r="AD32" s="125">
        <f t="shared" si="0"/>
        <v>0</v>
      </c>
      <c r="AE32" s="125"/>
      <c r="AF32" s="125"/>
      <c r="AG32" s="125"/>
      <c r="AH32" s="125"/>
      <c r="AI32" s="116"/>
      <c r="AJ32" s="116"/>
      <c r="AK32" s="117"/>
    </row>
    <row r="33" spans="1:46" x14ac:dyDescent="0.4">
      <c r="A33" s="4"/>
      <c r="B33" s="179"/>
      <c r="C33" s="180"/>
      <c r="D33" s="180"/>
      <c r="E33" s="180"/>
      <c r="F33" s="180"/>
      <c r="G33" s="181"/>
      <c r="H33" s="182"/>
      <c r="I33" s="183"/>
      <c r="J33" s="183"/>
      <c r="K33" s="183"/>
      <c r="L33" s="183"/>
      <c r="M33" s="183"/>
      <c r="N33" s="183"/>
      <c r="O33" s="183"/>
      <c r="P33" s="183"/>
      <c r="Q33" s="184"/>
      <c r="R33" s="185"/>
      <c r="S33" s="186"/>
      <c r="T33" s="186"/>
      <c r="U33" s="187"/>
      <c r="V33" s="188"/>
      <c r="W33" s="189"/>
      <c r="X33" s="190"/>
      <c r="Y33" s="201"/>
      <c r="Z33" s="201"/>
      <c r="AA33" s="201"/>
      <c r="AB33" s="201"/>
      <c r="AC33" s="201"/>
      <c r="AD33" s="125">
        <f t="shared" si="0"/>
        <v>0</v>
      </c>
      <c r="AE33" s="125"/>
      <c r="AF33" s="125"/>
      <c r="AG33" s="125"/>
      <c r="AH33" s="125"/>
      <c r="AI33" s="116"/>
      <c r="AJ33" s="116"/>
      <c r="AK33" s="117"/>
    </row>
    <row r="34" spans="1:46" x14ac:dyDescent="0.4">
      <c r="A34" s="4"/>
      <c r="B34" s="179"/>
      <c r="C34" s="180"/>
      <c r="D34" s="180"/>
      <c r="E34" s="180"/>
      <c r="F34" s="180"/>
      <c r="G34" s="181"/>
      <c r="H34" s="182"/>
      <c r="I34" s="183"/>
      <c r="J34" s="183"/>
      <c r="K34" s="183"/>
      <c r="L34" s="183"/>
      <c r="M34" s="183"/>
      <c r="N34" s="183"/>
      <c r="O34" s="183"/>
      <c r="P34" s="183"/>
      <c r="Q34" s="184"/>
      <c r="R34" s="185"/>
      <c r="S34" s="186"/>
      <c r="T34" s="186"/>
      <c r="U34" s="187"/>
      <c r="V34" s="188"/>
      <c r="W34" s="189"/>
      <c r="X34" s="190"/>
      <c r="Y34" s="201"/>
      <c r="Z34" s="201"/>
      <c r="AA34" s="201"/>
      <c r="AB34" s="201"/>
      <c r="AC34" s="201"/>
      <c r="AD34" s="125">
        <f t="shared" si="0"/>
        <v>0</v>
      </c>
      <c r="AE34" s="125"/>
      <c r="AF34" s="125"/>
      <c r="AG34" s="125"/>
      <c r="AH34" s="125"/>
      <c r="AI34" s="116"/>
      <c r="AJ34" s="116"/>
      <c r="AK34" s="117"/>
      <c r="AT34" s="4"/>
    </row>
    <row r="35" spans="1:46" x14ac:dyDescent="0.4">
      <c r="A35" s="4"/>
      <c r="B35" s="179"/>
      <c r="C35" s="180"/>
      <c r="D35" s="180"/>
      <c r="E35" s="180"/>
      <c r="F35" s="180"/>
      <c r="G35" s="181"/>
      <c r="H35" s="182"/>
      <c r="I35" s="183"/>
      <c r="J35" s="183"/>
      <c r="K35" s="183"/>
      <c r="L35" s="183"/>
      <c r="M35" s="183"/>
      <c r="N35" s="183"/>
      <c r="O35" s="183"/>
      <c r="P35" s="183"/>
      <c r="Q35" s="184"/>
      <c r="R35" s="185"/>
      <c r="S35" s="186"/>
      <c r="T35" s="186"/>
      <c r="U35" s="187"/>
      <c r="V35" s="188"/>
      <c r="W35" s="189"/>
      <c r="X35" s="190"/>
      <c r="Y35" s="201"/>
      <c r="Z35" s="201"/>
      <c r="AA35" s="201"/>
      <c r="AB35" s="201"/>
      <c r="AC35" s="201"/>
      <c r="AD35" s="125">
        <f t="shared" si="0"/>
        <v>0</v>
      </c>
      <c r="AE35" s="125"/>
      <c r="AF35" s="125"/>
      <c r="AG35" s="125"/>
      <c r="AH35" s="125"/>
      <c r="AI35" s="116"/>
      <c r="AJ35" s="116"/>
      <c r="AK35" s="117"/>
    </row>
    <row r="36" spans="1:46" x14ac:dyDescent="0.4">
      <c r="A36" s="4"/>
      <c r="B36" s="179"/>
      <c r="C36" s="180"/>
      <c r="D36" s="180"/>
      <c r="E36" s="180"/>
      <c r="F36" s="180"/>
      <c r="G36" s="181"/>
      <c r="H36" s="182"/>
      <c r="I36" s="183"/>
      <c r="J36" s="183"/>
      <c r="K36" s="183"/>
      <c r="L36" s="183"/>
      <c r="M36" s="183"/>
      <c r="N36" s="183"/>
      <c r="O36" s="183"/>
      <c r="P36" s="183"/>
      <c r="Q36" s="184"/>
      <c r="R36" s="185"/>
      <c r="S36" s="186"/>
      <c r="T36" s="186"/>
      <c r="U36" s="187"/>
      <c r="V36" s="188"/>
      <c r="W36" s="189"/>
      <c r="X36" s="190"/>
      <c r="Y36" s="201"/>
      <c r="Z36" s="201"/>
      <c r="AA36" s="201"/>
      <c r="AB36" s="201"/>
      <c r="AC36" s="201"/>
      <c r="AD36" s="125">
        <f t="shared" si="0"/>
        <v>0</v>
      </c>
      <c r="AE36" s="125"/>
      <c r="AF36" s="125"/>
      <c r="AG36" s="125"/>
      <c r="AH36" s="125"/>
      <c r="AI36" s="116"/>
      <c r="AJ36" s="116"/>
      <c r="AK36" s="117"/>
    </row>
    <row r="37" spans="1:46" x14ac:dyDescent="0.4">
      <c r="A37" s="4"/>
      <c r="B37" s="179"/>
      <c r="C37" s="180"/>
      <c r="D37" s="180"/>
      <c r="E37" s="180"/>
      <c r="F37" s="180"/>
      <c r="G37" s="181"/>
      <c r="H37" s="182"/>
      <c r="I37" s="183"/>
      <c r="J37" s="183"/>
      <c r="K37" s="183"/>
      <c r="L37" s="183"/>
      <c r="M37" s="183"/>
      <c r="N37" s="183"/>
      <c r="O37" s="183"/>
      <c r="P37" s="183"/>
      <c r="Q37" s="184"/>
      <c r="R37" s="185"/>
      <c r="S37" s="186"/>
      <c r="T37" s="186"/>
      <c r="U37" s="187"/>
      <c r="V37" s="188"/>
      <c r="W37" s="189"/>
      <c r="X37" s="190"/>
      <c r="Y37" s="201"/>
      <c r="Z37" s="201"/>
      <c r="AA37" s="201"/>
      <c r="AB37" s="201"/>
      <c r="AC37" s="201"/>
      <c r="AD37" s="125">
        <f t="shared" si="0"/>
        <v>0</v>
      </c>
      <c r="AE37" s="125"/>
      <c r="AF37" s="125"/>
      <c r="AG37" s="125"/>
      <c r="AH37" s="125"/>
      <c r="AI37" s="116"/>
      <c r="AJ37" s="116"/>
      <c r="AK37" s="117"/>
    </row>
    <row r="38" spans="1:46" x14ac:dyDescent="0.4">
      <c r="A38" s="4"/>
      <c r="B38" s="179"/>
      <c r="C38" s="180"/>
      <c r="D38" s="180"/>
      <c r="E38" s="180"/>
      <c r="F38" s="180"/>
      <c r="G38" s="181"/>
      <c r="H38" s="182"/>
      <c r="I38" s="183"/>
      <c r="J38" s="183"/>
      <c r="K38" s="183"/>
      <c r="L38" s="183"/>
      <c r="M38" s="183"/>
      <c r="N38" s="183"/>
      <c r="O38" s="183"/>
      <c r="P38" s="183"/>
      <c r="Q38" s="184"/>
      <c r="R38" s="185"/>
      <c r="S38" s="186"/>
      <c r="T38" s="186"/>
      <c r="U38" s="187"/>
      <c r="V38" s="188"/>
      <c r="W38" s="189"/>
      <c r="X38" s="190"/>
      <c r="Y38" s="201"/>
      <c r="Z38" s="201"/>
      <c r="AA38" s="201"/>
      <c r="AB38" s="201"/>
      <c r="AC38" s="201"/>
      <c r="AD38" s="125">
        <f t="shared" si="0"/>
        <v>0</v>
      </c>
      <c r="AE38" s="125"/>
      <c r="AF38" s="125"/>
      <c r="AG38" s="125"/>
      <c r="AH38" s="125"/>
      <c r="AI38" s="116"/>
      <c r="AJ38" s="116"/>
      <c r="AK38" s="117"/>
    </row>
    <row r="39" spans="1:46" x14ac:dyDescent="0.4">
      <c r="A39" s="4"/>
      <c r="B39" s="179"/>
      <c r="C39" s="180"/>
      <c r="D39" s="180"/>
      <c r="E39" s="180"/>
      <c r="F39" s="180"/>
      <c r="G39" s="181"/>
      <c r="H39" s="182"/>
      <c r="I39" s="183"/>
      <c r="J39" s="183"/>
      <c r="K39" s="183"/>
      <c r="L39" s="183"/>
      <c r="M39" s="183"/>
      <c r="N39" s="183"/>
      <c r="O39" s="183"/>
      <c r="P39" s="183"/>
      <c r="Q39" s="184"/>
      <c r="R39" s="185"/>
      <c r="S39" s="186"/>
      <c r="T39" s="186"/>
      <c r="U39" s="187"/>
      <c r="V39" s="188"/>
      <c r="W39" s="189"/>
      <c r="X39" s="190"/>
      <c r="Y39" s="201"/>
      <c r="Z39" s="201"/>
      <c r="AA39" s="201"/>
      <c r="AB39" s="201"/>
      <c r="AC39" s="201"/>
      <c r="AD39" s="125">
        <f t="shared" si="0"/>
        <v>0</v>
      </c>
      <c r="AE39" s="125"/>
      <c r="AF39" s="125"/>
      <c r="AG39" s="125"/>
      <c r="AH39" s="125"/>
      <c r="AI39" s="116"/>
      <c r="AJ39" s="116"/>
      <c r="AK39" s="117"/>
    </row>
    <row r="40" spans="1:46" x14ac:dyDescent="0.4">
      <c r="A40" s="4"/>
      <c r="B40" s="179"/>
      <c r="C40" s="180"/>
      <c r="D40" s="180"/>
      <c r="E40" s="180"/>
      <c r="F40" s="180"/>
      <c r="G40" s="181"/>
      <c r="H40" s="182"/>
      <c r="I40" s="183"/>
      <c r="J40" s="183"/>
      <c r="K40" s="183"/>
      <c r="L40" s="183"/>
      <c r="M40" s="183"/>
      <c r="N40" s="183"/>
      <c r="O40" s="183"/>
      <c r="P40" s="183"/>
      <c r="Q40" s="184"/>
      <c r="R40" s="185"/>
      <c r="S40" s="186"/>
      <c r="T40" s="186"/>
      <c r="U40" s="187"/>
      <c r="V40" s="188"/>
      <c r="W40" s="189"/>
      <c r="X40" s="190"/>
      <c r="Y40" s="201"/>
      <c r="Z40" s="201"/>
      <c r="AA40" s="201"/>
      <c r="AB40" s="201"/>
      <c r="AC40" s="201"/>
      <c r="AD40" s="125">
        <f t="shared" si="0"/>
        <v>0</v>
      </c>
      <c r="AE40" s="125"/>
      <c r="AF40" s="125"/>
      <c r="AG40" s="125"/>
      <c r="AH40" s="125"/>
      <c r="AI40" s="116"/>
      <c r="AJ40" s="116"/>
      <c r="AK40" s="117"/>
    </row>
    <row r="41" spans="1:46" x14ac:dyDescent="0.4">
      <c r="A41" s="4"/>
      <c r="B41" s="194" t="s">
        <v>27</v>
      </c>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00">
        <f>IF(H5="",SUM(AD19:AH40),"")</f>
        <v>102000</v>
      </c>
      <c r="AE41" s="100"/>
      <c r="AF41" s="100"/>
      <c r="AG41" s="100"/>
      <c r="AH41" s="100"/>
      <c r="AI41" s="98"/>
      <c r="AJ41" s="98"/>
      <c r="AK41" s="146"/>
    </row>
    <row r="42" spans="1:46"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row>
    <row r="43" spans="1:46" x14ac:dyDescent="0.4">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row>
    <row r="44" spans="1:46" x14ac:dyDescent="0.4">
      <c r="A44" s="4"/>
      <c r="B44" s="13" t="s">
        <v>44</v>
      </c>
      <c r="C44" s="13"/>
      <c r="D44" s="13"/>
      <c r="E44" s="13"/>
      <c r="F44" s="13"/>
      <c r="G44" s="13"/>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row>
    <row r="45" spans="1:46" x14ac:dyDescent="0.4">
      <c r="A45" s="4"/>
      <c r="B45" s="112" t="s">
        <v>19</v>
      </c>
      <c r="C45" s="63"/>
      <c r="D45" s="63"/>
      <c r="E45" s="63"/>
      <c r="F45" s="63"/>
      <c r="G45" s="63"/>
      <c r="H45" s="63" t="s">
        <v>20</v>
      </c>
      <c r="I45" s="63"/>
      <c r="J45" s="63"/>
      <c r="K45" s="63"/>
      <c r="L45" s="63"/>
      <c r="M45" s="63"/>
      <c r="N45" s="63"/>
      <c r="O45" s="63"/>
      <c r="P45" s="63"/>
      <c r="Q45" s="63"/>
      <c r="R45" s="63" t="s">
        <v>21</v>
      </c>
      <c r="S45" s="63"/>
      <c r="T45" s="63"/>
      <c r="U45" s="63"/>
      <c r="V45" s="63" t="s">
        <v>2</v>
      </c>
      <c r="W45" s="63"/>
      <c r="X45" s="63"/>
      <c r="Y45" s="63" t="s">
        <v>8</v>
      </c>
      <c r="Z45" s="63"/>
      <c r="AA45" s="63"/>
      <c r="AB45" s="63"/>
      <c r="AC45" s="63"/>
      <c r="AD45" s="63" t="s">
        <v>1</v>
      </c>
      <c r="AE45" s="63"/>
      <c r="AF45" s="63"/>
      <c r="AG45" s="63"/>
      <c r="AH45" s="63"/>
      <c r="AI45" s="63" t="s">
        <v>23</v>
      </c>
      <c r="AJ45" s="63"/>
      <c r="AK45" s="64"/>
    </row>
    <row r="46" spans="1:46" x14ac:dyDescent="0.4">
      <c r="A46" s="4"/>
      <c r="B46" s="179"/>
      <c r="C46" s="180"/>
      <c r="D46" s="180"/>
      <c r="E46" s="180"/>
      <c r="F46" s="180"/>
      <c r="G46" s="181"/>
      <c r="H46" s="182"/>
      <c r="I46" s="183"/>
      <c r="J46" s="183"/>
      <c r="K46" s="183"/>
      <c r="L46" s="183"/>
      <c r="M46" s="183"/>
      <c r="N46" s="183"/>
      <c r="O46" s="183"/>
      <c r="P46" s="183"/>
      <c r="Q46" s="184"/>
      <c r="R46" s="185"/>
      <c r="S46" s="186"/>
      <c r="T46" s="186"/>
      <c r="U46" s="187"/>
      <c r="V46" s="188"/>
      <c r="W46" s="189"/>
      <c r="X46" s="190"/>
      <c r="Y46" s="191"/>
      <c r="Z46" s="192"/>
      <c r="AA46" s="192"/>
      <c r="AB46" s="192"/>
      <c r="AC46" s="193"/>
      <c r="AD46" s="125">
        <f t="shared" ref="AD46:AD82" si="1">R46*Y46</f>
        <v>0</v>
      </c>
      <c r="AE46" s="125"/>
      <c r="AF46" s="125"/>
      <c r="AG46" s="125"/>
      <c r="AH46" s="125"/>
      <c r="AI46" s="116"/>
      <c r="AJ46" s="116"/>
      <c r="AK46" s="117"/>
    </row>
    <row r="47" spans="1:46" x14ac:dyDescent="0.4">
      <c r="A47" s="4"/>
      <c r="B47" s="179"/>
      <c r="C47" s="180"/>
      <c r="D47" s="180"/>
      <c r="E47" s="180"/>
      <c r="F47" s="180"/>
      <c r="G47" s="181"/>
      <c r="H47" s="182"/>
      <c r="I47" s="183"/>
      <c r="J47" s="183"/>
      <c r="K47" s="183"/>
      <c r="L47" s="183"/>
      <c r="M47" s="183"/>
      <c r="N47" s="183"/>
      <c r="O47" s="183"/>
      <c r="P47" s="183"/>
      <c r="Q47" s="184"/>
      <c r="R47" s="185"/>
      <c r="S47" s="186"/>
      <c r="T47" s="186"/>
      <c r="U47" s="187"/>
      <c r="V47" s="188"/>
      <c r="W47" s="189"/>
      <c r="X47" s="190"/>
      <c r="Y47" s="191"/>
      <c r="Z47" s="192"/>
      <c r="AA47" s="192"/>
      <c r="AB47" s="192"/>
      <c r="AC47" s="193"/>
      <c r="AD47" s="125">
        <f t="shared" si="1"/>
        <v>0</v>
      </c>
      <c r="AE47" s="125"/>
      <c r="AF47" s="125"/>
      <c r="AG47" s="125"/>
      <c r="AH47" s="125"/>
      <c r="AI47" s="116"/>
      <c r="AJ47" s="116"/>
      <c r="AK47" s="117"/>
    </row>
    <row r="48" spans="1:46" x14ac:dyDescent="0.4">
      <c r="A48" s="4"/>
      <c r="B48" s="179"/>
      <c r="C48" s="180"/>
      <c r="D48" s="180"/>
      <c r="E48" s="180"/>
      <c r="F48" s="180"/>
      <c r="G48" s="181"/>
      <c r="H48" s="182"/>
      <c r="I48" s="183"/>
      <c r="J48" s="183"/>
      <c r="K48" s="183"/>
      <c r="L48" s="183"/>
      <c r="M48" s="183"/>
      <c r="N48" s="183"/>
      <c r="O48" s="183"/>
      <c r="P48" s="183"/>
      <c r="Q48" s="184"/>
      <c r="R48" s="185"/>
      <c r="S48" s="186"/>
      <c r="T48" s="186"/>
      <c r="U48" s="187"/>
      <c r="V48" s="188"/>
      <c r="W48" s="189"/>
      <c r="X48" s="190"/>
      <c r="Y48" s="191"/>
      <c r="Z48" s="192"/>
      <c r="AA48" s="192"/>
      <c r="AB48" s="192"/>
      <c r="AC48" s="193"/>
      <c r="AD48" s="125">
        <f t="shared" si="1"/>
        <v>0</v>
      </c>
      <c r="AE48" s="125"/>
      <c r="AF48" s="125"/>
      <c r="AG48" s="125"/>
      <c r="AH48" s="125"/>
      <c r="AI48" s="116"/>
      <c r="AJ48" s="116"/>
      <c r="AK48" s="117"/>
    </row>
    <row r="49" spans="1:37" x14ac:dyDescent="0.4">
      <c r="A49" s="4"/>
      <c r="B49" s="179"/>
      <c r="C49" s="180"/>
      <c r="D49" s="180"/>
      <c r="E49" s="180"/>
      <c r="F49" s="180"/>
      <c r="G49" s="181"/>
      <c r="H49" s="182"/>
      <c r="I49" s="183"/>
      <c r="J49" s="183"/>
      <c r="K49" s="183"/>
      <c r="L49" s="183"/>
      <c r="M49" s="183"/>
      <c r="N49" s="183"/>
      <c r="O49" s="183"/>
      <c r="P49" s="183"/>
      <c r="Q49" s="184"/>
      <c r="R49" s="185"/>
      <c r="S49" s="186"/>
      <c r="T49" s="186"/>
      <c r="U49" s="187"/>
      <c r="V49" s="188"/>
      <c r="W49" s="189"/>
      <c r="X49" s="190"/>
      <c r="Y49" s="191"/>
      <c r="Z49" s="192"/>
      <c r="AA49" s="192"/>
      <c r="AB49" s="192"/>
      <c r="AC49" s="193"/>
      <c r="AD49" s="125">
        <f t="shared" si="1"/>
        <v>0</v>
      </c>
      <c r="AE49" s="125"/>
      <c r="AF49" s="125"/>
      <c r="AG49" s="125"/>
      <c r="AH49" s="125"/>
      <c r="AI49" s="116"/>
      <c r="AJ49" s="116"/>
      <c r="AK49" s="117"/>
    </row>
    <row r="50" spans="1:37" ht="18.75" customHeight="1" x14ac:dyDescent="0.4">
      <c r="A50" s="4"/>
      <c r="B50" s="179"/>
      <c r="C50" s="180"/>
      <c r="D50" s="180"/>
      <c r="E50" s="180"/>
      <c r="F50" s="180"/>
      <c r="G50" s="181"/>
      <c r="H50" s="182"/>
      <c r="I50" s="183"/>
      <c r="J50" s="183"/>
      <c r="K50" s="183"/>
      <c r="L50" s="183"/>
      <c r="M50" s="183"/>
      <c r="N50" s="183"/>
      <c r="O50" s="183"/>
      <c r="P50" s="183"/>
      <c r="Q50" s="184"/>
      <c r="R50" s="185"/>
      <c r="S50" s="186"/>
      <c r="T50" s="186"/>
      <c r="U50" s="187"/>
      <c r="V50" s="188"/>
      <c r="W50" s="189"/>
      <c r="X50" s="190"/>
      <c r="Y50" s="191"/>
      <c r="Z50" s="192"/>
      <c r="AA50" s="192"/>
      <c r="AB50" s="192"/>
      <c r="AC50" s="193"/>
      <c r="AD50" s="125">
        <f t="shared" si="1"/>
        <v>0</v>
      </c>
      <c r="AE50" s="125"/>
      <c r="AF50" s="125"/>
      <c r="AG50" s="125"/>
      <c r="AH50" s="125"/>
      <c r="AI50" s="116"/>
      <c r="AJ50" s="116"/>
      <c r="AK50" s="117"/>
    </row>
    <row r="51" spans="1:37" x14ac:dyDescent="0.4">
      <c r="A51" s="4"/>
      <c r="B51" s="179"/>
      <c r="C51" s="180"/>
      <c r="D51" s="180"/>
      <c r="E51" s="180"/>
      <c r="F51" s="180"/>
      <c r="G51" s="181"/>
      <c r="H51" s="182"/>
      <c r="I51" s="183"/>
      <c r="J51" s="183"/>
      <c r="K51" s="183"/>
      <c r="L51" s="183"/>
      <c r="M51" s="183"/>
      <c r="N51" s="183"/>
      <c r="O51" s="183"/>
      <c r="P51" s="183"/>
      <c r="Q51" s="184"/>
      <c r="R51" s="185"/>
      <c r="S51" s="186"/>
      <c r="T51" s="186"/>
      <c r="U51" s="187"/>
      <c r="V51" s="188"/>
      <c r="W51" s="189"/>
      <c r="X51" s="190"/>
      <c r="Y51" s="191"/>
      <c r="Z51" s="192"/>
      <c r="AA51" s="192"/>
      <c r="AB51" s="192"/>
      <c r="AC51" s="193"/>
      <c r="AD51" s="125">
        <f t="shared" si="1"/>
        <v>0</v>
      </c>
      <c r="AE51" s="125"/>
      <c r="AF51" s="125"/>
      <c r="AG51" s="125"/>
      <c r="AH51" s="125"/>
      <c r="AI51" s="116"/>
      <c r="AJ51" s="116"/>
      <c r="AK51" s="117"/>
    </row>
    <row r="52" spans="1:37" ht="18.75" customHeight="1" x14ac:dyDescent="0.4">
      <c r="A52" s="4"/>
      <c r="B52" s="179"/>
      <c r="C52" s="180"/>
      <c r="D52" s="180"/>
      <c r="E52" s="180"/>
      <c r="F52" s="180"/>
      <c r="G52" s="181"/>
      <c r="H52" s="182"/>
      <c r="I52" s="183"/>
      <c r="J52" s="183"/>
      <c r="K52" s="183"/>
      <c r="L52" s="183"/>
      <c r="M52" s="183"/>
      <c r="N52" s="183"/>
      <c r="O52" s="183"/>
      <c r="P52" s="183"/>
      <c r="Q52" s="184"/>
      <c r="R52" s="185"/>
      <c r="S52" s="186"/>
      <c r="T52" s="186"/>
      <c r="U52" s="187"/>
      <c r="V52" s="188"/>
      <c r="W52" s="189"/>
      <c r="X52" s="190"/>
      <c r="Y52" s="191"/>
      <c r="Z52" s="192"/>
      <c r="AA52" s="192"/>
      <c r="AB52" s="192"/>
      <c r="AC52" s="193"/>
      <c r="AD52" s="125">
        <f t="shared" si="1"/>
        <v>0</v>
      </c>
      <c r="AE52" s="125"/>
      <c r="AF52" s="125"/>
      <c r="AG52" s="125"/>
      <c r="AH52" s="125"/>
      <c r="AI52" s="116"/>
      <c r="AJ52" s="116"/>
      <c r="AK52" s="117"/>
    </row>
    <row r="53" spans="1:37" x14ac:dyDescent="0.4">
      <c r="A53" s="4"/>
      <c r="B53" s="179"/>
      <c r="C53" s="180"/>
      <c r="D53" s="180"/>
      <c r="E53" s="180"/>
      <c r="F53" s="180"/>
      <c r="G53" s="181"/>
      <c r="H53" s="182"/>
      <c r="I53" s="183"/>
      <c r="J53" s="183"/>
      <c r="K53" s="183"/>
      <c r="L53" s="183"/>
      <c r="M53" s="183"/>
      <c r="N53" s="183"/>
      <c r="O53" s="183"/>
      <c r="P53" s="183"/>
      <c r="Q53" s="184"/>
      <c r="R53" s="185"/>
      <c r="S53" s="186"/>
      <c r="T53" s="186"/>
      <c r="U53" s="187"/>
      <c r="V53" s="188"/>
      <c r="W53" s="189"/>
      <c r="X53" s="190"/>
      <c r="Y53" s="191"/>
      <c r="Z53" s="192"/>
      <c r="AA53" s="192"/>
      <c r="AB53" s="192"/>
      <c r="AC53" s="193"/>
      <c r="AD53" s="125">
        <f t="shared" si="1"/>
        <v>0</v>
      </c>
      <c r="AE53" s="125"/>
      <c r="AF53" s="125"/>
      <c r="AG53" s="125"/>
      <c r="AH53" s="125"/>
      <c r="AI53" s="116"/>
      <c r="AJ53" s="116"/>
      <c r="AK53" s="117"/>
    </row>
    <row r="54" spans="1:37" ht="18.75" customHeight="1" x14ac:dyDescent="0.4">
      <c r="A54" s="4"/>
      <c r="B54" s="179"/>
      <c r="C54" s="180"/>
      <c r="D54" s="180"/>
      <c r="E54" s="180"/>
      <c r="F54" s="180"/>
      <c r="G54" s="181"/>
      <c r="H54" s="182"/>
      <c r="I54" s="183"/>
      <c r="J54" s="183"/>
      <c r="K54" s="183"/>
      <c r="L54" s="183"/>
      <c r="M54" s="183"/>
      <c r="N54" s="183"/>
      <c r="O54" s="183"/>
      <c r="P54" s="183"/>
      <c r="Q54" s="184"/>
      <c r="R54" s="185"/>
      <c r="S54" s="186"/>
      <c r="T54" s="186"/>
      <c r="U54" s="187"/>
      <c r="V54" s="188"/>
      <c r="W54" s="189"/>
      <c r="X54" s="190"/>
      <c r="Y54" s="191"/>
      <c r="Z54" s="192"/>
      <c r="AA54" s="192"/>
      <c r="AB54" s="192"/>
      <c r="AC54" s="193"/>
      <c r="AD54" s="125">
        <f t="shared" si="1"/>
        <v>0</v>
      </c>
      <c r="AE54" s="125"/>
      <c r="AF54" s="125"/>
      <c r="AG54" s="125"/>
      <c r="AH54" s="125"/>
      <c r="AI54" s="116"/>
      <c r="AJ54" s="116"/>
      <c r="AK54" s="117"/>
    </row>
    <row r="55" spans="1:37" x14ac:dyDescent="0.4">
      <c r="A55" s="4"/>
      <c r="B55" s="179"/>
      <c r="C55" s="180"/>
      <c r="D55" s="180"/>
      <c r="E55" s="180"/>
      <c r="F55" s="180"/>
      <c r="G55" s="181"/>
      <c r="H55" s="182"/>
      <c r="I55" s="183"/>
      <c r="J55" s="183"/>
      <c r="K55" s="183"/>
      <c r="L55" s="183"/>
      <c r="M55" s="183"/>
      <c r="N55" s="183"/>
      <c r="O55" s="183"/>
      <c r="P55" s="183"/>
      <c r="Q55" s="184"/>
      <c r="R55" s="185"/>
      <c r="S55" s="186"/>
      <c r="T55" s="186"/>
      <c r="U55" s="187"/>
      <c r="V55" s="188"/>
      <c r="W55" s="189"/>
      <c r="X55" s="190"/>
      <c r="Y55" s="191"/>
      <c r="Z55" s="192"/>
      <c r="AA55" s="192"/>
      <c r="AB55" s="192"/>
      <c r="AC55" s="193"/>
      <c r="AD55" s="125">
        <f t="shared" si="1"/>
        <v>0</v>
      </c>
      <c r="AE55" s="125"/>
      <c r="AF55" s="125"/>
      <c r="AG55" s="125"/>
      <c r="AH55" s="125"/>
      <c r="AI55" s="116"/>
      <c r="AJ55" s="116"/>
      <c r="AK55" s="117"/>
    </row>
    <row r="56" spans="1:37" ht="18.75" customHeight="1" x14ac:dyDescent="0.4">
      <c r="A56" s="4"/>
      <c r="B56" s="179"/>
      <c r="C56" s="180"/>
      <c r="D56" s="180"/>
      <c r="E56" s="180"/>
      <c r="F56" s="180"/>
      <c r="G56" s="181"/>
      <c r="H56" s="182"/>
      <c r="I56" s="183"/>
      <c r="J56" s="183"/>
      <c r="K56" s="183"/>
      <c r="L56" s="183"/>
      <c r="M56" s="183"/>
      <c r="N56" s="183"/>
      <c r="O56" s="183"/>
      <c r="P56" s="183"/>
      <c r="Q56" s="184"/>
      <c r="R56" s="185"/>
      <c r="S56" s="186"/>
      <c r="T56" s="186"/>
      <c r="U56" s="187"/>
      <c r="V56" s="188"/>
      <c r="W56" s="189"/>
      <c r="X56" s="190"/>
      <c r="Y56" s="191"/>
      <c r="Z56" s="192"/>
      <c r="AA56" s="192"/>
      <c r="AB56" s="192"/>
      <c r="AC56" s="193"/>
      <c r="AD56" s="125">
        <f t="shared" si="1"/>
        <v>0</v>
      </c>
      <c r="AE56" s="125"/>
      <c r="AF56" s="125"/>
      <c r="AG56" s="125"/>
      <c r="AH56" s="125"/>
      <c r="AI56" s="116"/>
      <c r="AJ56" s="116"/>
      <c r="AK56" s="117"/>
    </row>
    <row r="57" spans="1:37" ht="18.75" customHeight="1" x14ac:dyDescent="0.4">
      <c r="A57" s="4"/>
      <c r="B57" s="196"/>
      <c r="C57" s="197"/>
      <c r="D57" s="197"/>
      <c r="E57" s="197"/>
      <c r="F57" s="197"/>
      <c r="G57" s="197"/>
      <c r="H57" s="198"/>
      <c r="I57" s="198"/>
      <c r="J57" s="198"/>
      <c r="K57" s="198"/>
      <c r="L57" s="198"/>
      <c r="M57" s="198"/>
      <c r="N57" s="198"/>
      <c r="O57" s="198"/>
      <c r="P57" s="198"/>
      <c r="Q57" s="198"/>
      <c r="R57" s="199"/>
      <c r="S57" s="199"/>
      <c r="T57" s="199"/>
      <c r="U57" s="199"/>
      <c r="V57" s="200"/>
      <c r="W57" s="200"/>
      <c r="X57" s="200"/>
      <c r="Y57" s="201"/>
      <c r="Z57" s="201"/>
      <c r="AA57" s="201"/>
      <c r="AB57" s="201"/>
      <c r="AC57" s="201"/>
      <c r="AD57" s="125">
        <f t="shared" si="1"/>
        <v>0</v>
      </c>
      <c r="AE57" s="125"/>
      <c r="AF57" s="125"/>
      <c r="AG57" s="125"/>
      <c r="AH57" s="125"/>
      <c r="AI57" s="116"/>
      <c r="AJ57" s="116"/>
      <c r="AK57" s="117"/>
    </row>
    <row r="58" spans="1:37" x14ac:dyDescent="0.4">
      <c r="A58" s="4"/>
      <c r="B58" s="196"/>
      <c r="C58" s="197"/>
      <c r="D58" s="197"/>
      <c r="E58" s="197"/>
      <c r="F58" s="197"/>
      <c r="G58" s="197"/>
      <c r="H58" s="198"/>
      <c r="I58" s="198"/>
      <c r="J58" s="198"/>
      <c r="K58" s="198"/>
      <c r="L58" s="198"/>
      <c r="M58" s="198"/>
      <c r="N58" s="198"/>
      <c r="O58" s="198"/>
      <c r="P58" s="198"/>
      <c r="Q58" s="198"/>
      <c r="R58" s="199"/>
      <c r="S58" s="199"/>
      <c r="T58" s="199"/>
      <c r="U58" s="199"/>
      <c r="V58" s="200"/>
      <c r="W58" s="200"/>
      <c r="X58" s="200"/>
      <c r="Y58" s="201"/>
      <c r="Z58" s="201"/>
      <c r="AA58" s="201"/>
      <c r="AB58" s="201"/>
      <c r="AC58" s="201"/>
      <c r="AD58" s="125">
        <f t="shared" si="1"/>
        <v>0</v>
      </c>
      <c r="AE58" s="125"/>
      <c r="AF58" s="125"/>
      <c r="AG58" s="125"/>
      <c r="AH58" s="125"/>
      <c r="AI58" s="116"/>
      <c r="AJ58" s="116"/>
      <c r="AK58" s="117"/>
    </row>
    <row r="59" spans="1:37" ht="18.75" customHeight="1" x14ac:dyDescent="0.4">
      <c r="A59" s="4"/>
      <c r="B59" s="179"/>
      <c r="C59" s="180"/>
      <c r="D59" s="180"/>
      <c r="E59" s="180"/>
      <c r="F59" s="180"/>
      <c r="G59" s="181"/>
      <c r="H59" s="182"/>
      <c r="I59" s="183"/>
      <c r="J59" s="183"/>
      <c r="K59" s="183"/>
      <c r="L59" s="183"/>
      <c r="M59" s="183"/>
      <c r="N59" s="183"/>
      <c r="O59" s="183"/>
      <c r="P59" s="183"/>
      <c r="Q59" s="184"/>
      <c r="R59" s="185"/>
      <c r="S59" s="186"/>
      <c r="T59" s="186"/>
      <c r="U59" s="187"/>
      <c r="V59" s="188"/>
      <c r="W59" s="189"/>
      <c r="X59" s="190"/>
      <c r="Y59" s="201"/>
      <c r="Z59" s="201"/>
      <c r="AA59" s="201"/>
      <c r="AB59" s="201"/>
      <c r="AC59" s="201"/>
      <c r="AD59" s="125">
        <f t="shared" si="1"/>
        <v>0</v>
      </c>
      <c r="AE59" s="125"/>
      <c r="AF59" s="125"/>
      <c r="AG59" s="125"/>
      <c r="AH59" s="125"/>
      <c r="AI59" s="116"/>
      <c r="AJ59" s="116"/>
      <c r="AK59" s="117"/>
    </row>
    <row r="60" spans="1:37" x14ac:dyDescent="0.4">
      <c r="A60" s="4"/>
      <c r="B60" s="179"/>
      <c r="C60" s="180"/>
      <c r="D60" s="180"/>
      <c r="E60" s="180"/>
      <c r="F60" s="180"/>
      <c r="G60" s="181"/>
      <c r="H60" s="182"/>
      <c r="I60" s="183"/>
      <c r="J60" s="183"/>
      <c r="K60" s="183"/>
      <c r="L60" s="183"/>
      <c r="M60" s="183"/>
      <c r="N60" s="183"/>
      <c r="O60" s="183"/>
      <c r="P60" s="183"/>
      <c r="Q60" s="184"/>
      <c r="R60" s="185"/>
      <c r="S60" s="186"/>
      <c r="T60" s="186"/>
      <c r="U60" s="187"/>
      <c r="V60" s="188"/>
      <c r="W60" s="189"/>
      <c r="X60" s="190"/>
      <c r="Y60" s="201"/>
      <c r="Z60" s="201"/>
      <c r="AA60" s="201"/>
      <c r="AB60" s="201"/>
      <c r="AC60" s="201"/>
      <c r="AD60" s="125">
        <f t="shared" si="1"/>
        <v>0</v>
      </c>
      <c r="AE60" s="125"/>
      <c r="AF60" s="125"/>
      <c r="AG60" s="125"/>
      <c r="AH60" s="125"/>
      <c r="AI60" s="116"/>
      <c r="AJ60" s="116"/>
      <c r="AK60" s="117"/>
    </row>
    <row r="61" spans="1:37" x14ac:dyDescent="0.4">
      <c r="A61" s="4"/>
      <c r="B61" s="179"/>
      <c r="C61" s="180"/>
      <c r="D61" s="180"/>
      <c r="E61" s="180"/>
      <c r="F61" s="180"/>
      <c r="G61" s="181"/>
      <c r="H61" s="182"/>
      <c r="I61" s="183"/>
      <c r="J61" s="183"/>
      <c r="K61" s="183"/>
      <c r="L61" s="183"/>
      <c r="M61" s="183"/>
      <c r="N61" s="183"/>
      <c r="O61" s="183"/>
      <c r="P61" s="183"/>
      <c r="Q61" s="184"/>
      <c r="R61" s="185"/>
      <c r="S61" s="186"/>
      <c r="T61" s="186"/>
      <c r="U61" s="187"/>
      <c r="V61" s="188"/>
      <c r="W61" s="189"/>
      <c r="X61" s="190"/>
      <c r="Y61" s="201"/>
      <c r="Z61" s="201"/>
      <c r="AA61" s="201"/>
      <c r="AB61" s="201"/>
      <c r="AC61" s="201"/>
      <c r="AD61" s="125">
        <f t="shared" si="1"/>
        <v>0</v>
      </c>
      <c r="AE61" s="125"/>
      <c r="AF61" s="125"/>
      <c r="AG61" s="125"/>
      <c r="AH61" s="125"/>
      <c r="AI61" s="116"/>
      <c r="AJ61" s="116"/>
      <c r="AK61" s="117"/>
    </row>
    <row r="62" spans="1:37" x14ac:dyDescent="0.4">
      <c r="A62" s="4"/>
      <c r="B62" s="179"/>
      <c r="C62" s="180"/>
      <c r="D62" s="180"/>
      <c r="E62" s="180"/>
      <c r="F62" s="180"/>
      <c r="G62" s="181"/>
      <c r="H62" s="182"/>
      <c r="I62" s="183"/>
      <c r="J62" s="183"/>
      <c r="K62" s="183"/>
      <c r="L62" s="183"/>
      <c r="M62" s="183"/>
      <c r="N62" s="183"/>
      <c r="O62" s="183"/>
      <c r="P62" s="183"/>
      <c r="Q62" s="184"/>
      <c r="R62" s="185"/>
      <c r="S62" s="186"/>
      <c r="T62" s="186"/>
      <c r="U62" s="187"/>
      <c r="V62" s="188"/>
      <c r="W62" s="189"/>
      <c r="X62" s="190"/>
      <c r="Y62" s="201"/>
      <c r="Z62" s="201"/>
      <c r="AA62" s="201"/>
      <c r="AB62" s="201"/>
      <c r="AC62" s="201"/>
      <c r="AD62" s="125">
        <f t="shared" si="1"/>
        <v>0</v>
      </c>
      <c r="AE62" s="125"/>
      <c r="AF62" s="125"/>
      <c r="AG62" s="125"/>
      <c r="AH62" s="125"/>
      <c r="AI62" s="116"/>
      <c r="AJ62" s="116"/>
      <c r="AK62" s="117"/>
    </row>
    <row r="63" spans="1:37" x14ac:dyDescent="0.4">
      <c r="A63" s="4"/>
      <c r="B63" s="179"/>
      <c r="C63" s="180"/>
      <c r="D63" s="180"/>
      <c r="E63" s="180"/>
      <c r="F63" s="180"/>
      <c r="G63" s="181"/>
      <c r="H63" s="182"/>
      <c r="I63" s="183"/>
      <c r="J63" s="183"/>
      <c r="K63" s="183"/>
      <c r="L63" s="183"/>
      <c r="M63" s="183"/>
      <c r="N63" s="183"/>
      <c r="O63" s="183"/>
      <c r="P63" s="183"/>
      <c r="Q63" s="184"/>
      <c r="R63" s="185"/>
      <c r="S63" s="186"/>
      <c r="T63" s="186"/>
      <c r="U63" s="187"/>
      <c r="V63" s="188"/>
      <c r="W63" s="189"/>
      <c r="X63" s="190"/>
      <c r="Y63" s="201"/>
      <c r="Z63" s="201"/>
      <c r="AA63" s="201"/>
      <c r="AB63" s="201"/>
      <c r="AC63" s="201"/>
      <c r="AD63" s="125">
        <f t="shared" si="1"/>
        <v>0</v>
      </c>
      <c r="AE63" s="125"/>
      <c r="AF63" s="125"/>
      <c r="AG63" s="125"/>
      <c r="AH63" s="125"/>
      <c r="AI63" s="116"/>
      <c r="AJ63" s="116"/>
      <c r="AK63" s="117"/>
    </row>
    <row r="64" spans="1:37" x14ac:dyDescent="0.4">
      <c r="A64" s="4"/>
      <c r="B64" s="179"/>
      <c r="C64" s="180"/>
      <c r="D64" s="180"/>
      <c r="E64" s="180"/>
      <c r="F64" s="180"/>
      <c r="G64" s="181"/>
      <c r="H64" s="182"/>
      <c r="I64" s="183"/>
      <c r="J64" s="183"/>
      <c r="K64" s="183"/>
      <c r="L64" s="183"/>
      <c r="M64" s="183"/>
      <c r="N64" s="183"/>
      <c r="O64" s="183"/>
      <c r="P64" s="183"/>
      <c r="Q64" s="184"/>
      <c r="R64" s="185"/>
      <c r="S64" s="186"/>
      <c r="T64" s="186"/>
      <c r="U64" s="187"/>
      <c r="V64" s="188"/>
      <c r="W64" s="189"/>
      <c r="X64" s="190"/>
      <c r="Y64" s="201"/>
      <c r="Z64" s="201"/>
      <c r="AA64" s="201"/>
      <c r="AB64" s="201"/>
      <c r="AC64" s="201"/>
      <c r="AD64" s="125">
        <f t="shared" si="1"/>
        <v>0</v>
      </c>
      <c r="AE64" s="125"/>
      <c r="AF64" s="125"/>
      <c r="AG64" s="125"/>
      <c r="AH64" s="125"/>
      <c r="AI64" s="116"/>
      <c r="AJ64" s="116"/>
      <c r="AK64" s="117"/>
    </row>
    <row r="65" spans="1:37" x14ac:dyDescent="0.4">
      <c r="A65" s="4"/>
      <c r="B65" s="179"/>
      <c r="C65" s="180"/>
      <c r="D65" s="180"/>
      <c r="E65" s="180"/>
      <c r="F65" s="180"/>
      <c r="G65" s="181"/>
      <c r="H65" s="182"/>
      <c r="I65" s="183"/>
      <c r="J65" s="183"/>
      <c r="K65" s="183"/>
      <c r="L65" s="183"/>
      <c r="M65" s="183"/>
      <c r="N65" s="183"/>
      <c r="O65" s="183"/>
      <c r="P65" s="183"/>
      <c r="Q65" s="184"/>
      <c r="R65" s="185"/>
      <c r="S65" s="186"/>
      <c r="T65" s="186"/>
      <c r="U65" s="187"/>
      <c r="V65" s="188"/>
      <c r="W65" s="189"/>
      <c r="X65" s="190"/>
      <c r="Y65" s="201"/>
      <c r="Z65" s="201"/>
      <c r="AA65" s="201"/>
      <c r="AB65" s="201"/>
      <c r="AC65" s="201"/>
      <c r="AD65" s="125">
        <f t="shared" si="1"/>
        <v>0</v>
      </c>
      <c r="AE65" s="125"/>
      <c r="AF65" s="125"/>
      <c r="AG65" s="125"/>
      <c r="AH65" s="125"/>
      <c r="AI65" s="116"/>
      <c r="AJ65" s="116"/>
      <c r="AK65" s="117"/>
    </row>
    <row r="66" spans="1:37" x14ac:dyDescent="0.4">
      <c r="A66" s="4"/>
      <c r="B66" s="179"/>
      <c r="C66" s="180"/>
      <c r="D66" s="180"/>
      <c r="E66" s="180"/>
      <c r="F66" s="180"/>
      <c r="G66" s="181"/>
      <c r="H66" s="182"/>
      <c r="I66" s="183"/>
      <c r="J66" s="183"/>
      <c r="K66" s="183"/>
      <c r="L66" s="183"/>
      <c r="M66" s="183"/>
      <c r="N66" s="183"/>
      <c r="O66" s="183"/>
      <c r="P66" s="183"/>
      <c r="Q66" s="184"/>
      <c r="R66" s="185"/>
      <c r="S66" s="186"/>
      <c r="T66" s="186"/>
      <c r="U66" s="187"/>
      <c r="V66" s="188"/>
      <c r="W66" s="189"/>
      <c r="X66" s="190"/>
      <c r="Y66" s="201"/>
      <c r="Z66" s="201"/>
      <c r="AA66" s="201"/>
      <c r="AB66" s="201"/>
      <c r="AC66" s="201"/>
      <c r="AD66" s="125">
        <f t="shared" si="1"/>
        <v>0</v>
      </c>
      <c r="AE66" s="125"/>
      <c r="AF66" s="125"/>
      <c r="AG66" s="125"/>
      <c r="AH66" s="125"/>
      <c r="AI66" s="116"/>
      <c r="AJ66" s="116"/>
      <c r="AK66" s="117"/>
    </row>
    <row r="67" spans="1:37" x14ac:dyDescent="0.4">
      <c r="A67" s="4"/>
      <c r="B67" s="179"/>
      <c r="C67" s="180"/>
      <c r="D67" s="180"/>
      <c r="E67" s="180"/>
      <c r="F67" s="180"/>
      <c r="G67" s="181"/>
      <c r="H67" s="182"/>
      <c r="I67" s="183"/>
      <c r="J67" s="183"/>
      <c r="K67" s="183"/>
      <c r="L67" s="183"/>
      <c r="M67" s="183"/>
      <c r="N67" s="183"/>
      <c r="O67" s="183"/>
      <c r="P67" s="183"/>
      <c r="Q67" s="184"/>
      <c r="R67" s="185"/>
      <c r="S67" s="186"/>
      <c r="T67" s="186"/>
      <c r="U67" s="187"/>
      <c r="V67" s="188"/>
      <c r="W67" s="189"/>
      <c r="X67" s="190"/>
      <c r="Y67" s="201"/>
      <c r="Z67" s="201"/>
      <c r="AA67" s="201"/>
      <c r="AB67" s="201"/>
      <c r="AC67" s="201"/>
      <c r="AD67" s="125">
        <f t="shared" si="1"/>
        <v>0</v>
      </c>
      <c r="AE67" s="125"/>
      <c r="AF67" s="125"/>
      <c r="AG67" s="125"/>
      <c r="AH67" s="125"/>
      <c r="AI67" s="116"/>
      <c r="AJ67" s="116"/>
      <c r="AK67" s="117"/>
    </row>
    <row r="68" spans="1:37" x14ac:dyDescent="0.4">
      <c r="A68" s="4"/>
      <c r="B68" s="179"/>
      <c r="C68" s="180"/>
      <c r="D68" s="180"/>
      <c r="E68" s="180"/>
      <c r="F68" s="180"/>
      <c r="G68" s="181"/>
      <c r="H68" s="182"/>
      <c r="I68" s="183"/>
      <c r="J68" s="183"/>
      <c r="K68" s="183"/>
      <c r="L68" s="183"/>
      <c r="M68" s="183"/>
      <c r="N68" s="183"/>
      <c r="O68" s="183"/>
      <c r="P68" s="183"/>
      <c r="Q68" s="184"/>
      <c r="R68" s="185"/>
      <c r="S68" s="186"/>
      <c r="T68" s="186"/>
      <c r="U68" s="187"/>
      <c r="V68" s="188"/>
      <c r="W68" s="189"/>
      <c r="X68" s="190"/>
      <c r="Y68" s="201"/>
      <c r="Z68" s="201"/>
      <c r="AA68" s="201"/>
      <c r="AB68" s="201"/>
      <c r="AC68" s="201"/>
      <c r="AD68" s="125">
        <f t="shared" si="1"/>
        <v>0</v>
      </c>
      <c r="AE68" s="125"/>
      <c r="AF68" s="125"/>
      <c r="AG68" s="125"/>
      <c r="AH68" s="125"/>
      <c r="AI68" s="116"/>
      <c r="AJ68" s="116"/>
      <c r="AK68" s="117"/>
    </row>
    <row r="69" spans="1:37" x14ac:dyDescent="0.4">
      <c r="A69" s="4"/>
      <c r="B69" s="179"/>
      <c r="C69" s="180"/>
      <c r="D69" s="180"/>
      <c r="E69" s="180"/>
      <c r="F69" s="180"/>
      <c r="G69" s="181"/>
      <c r="H69" s="182"/>
      <c r="I69" s="183"/>
      <c r="J69" s="183"/>
      <c r="K69" s="183"/>
      <c r="L69" s="183"/>
      <c r="M69" s="183"/>
      <c r="N69" s="183"/>
      <c r="O69" s="183"/>
      <c r="P69" s="183"/>
      <c r="Q69" s="184"/>
      <c r="R69" s="185"/>
      <c r="S69" s="186"/>
      <c r="T69" s="186"/>
      <c r="U69" s="187"/>
      <c r="V69" s="188"/>
      <c r="W69" s="189"/>
      <c r="X69" s="190"/>
      <c r="Y69" s="201"/>
      <c r="Z69" s="201"/>
      <c r="AA69" s="201"/>
      <c r="AB69" s="201"/>
      <c r="AC69" s="201"/>
      <c r="AD69" s="125">
        <f t="shared" si="1"/>
        <v>0</v>
      </c>
      <c r="AE69" s="125"/>
      <c r="AF69" s="125"/>
      <c r="AG69" s="125"/>
      <c r="AH69" s="125"/>
      <c r="AI69" s="116"/>
      <c r="AJ69" s="116"/>
      <c r="AK69" s="117"/>
    </row>
    <row r="70" spans="1:37" x14ac:dyDescent="0.4">
      <c r="A70" s="4"/>
      <c r="B70" s="179"/>
      <c r="C70" s="180"/>
      <c r="D70" s="180"/>
      <c r="E70" s="180"/>
      <c r="F70" s="180"/>
      <c r="G70" s="181"/>
      <c r="H70" s="182"/>
      <c r="I70" s="183"/>
      <c r="J70" s="183"/>
      <c r="K70" s="183"/>
      <c r="L70" s="183"/>
      <c r="M70" s="183"/>
      <c r="N70" s="183"/>
      <c r="O70" s="183"/>
      <c r="P70" s="183"/>
      <c r="Q70" s="184"/>
      <c r="R70" s="185"/>
      <c r="S70" s="186"/>
      <c r="T70" s="186"/>
      <c r="U70" s="187"/>
      <c r="V70" s="188"/>
      <c r="W70" s="189"/>
      <c r="X70" s="190"/>
      <c r="Y70" s="201"/>
      <c r="Z70" s="201"/>
      <c r="AA70" s="201"/>
      <c r="AB70" s="201"/>
      <c r="AC70" s="201"/>
      <c r="AD70" s="125">
        <f t="shared" si="1"/>
        <v>0</v>
      </c>
      <c r="AE70" s="125"/>
      <c r="AF70" s="125"/>
      <c r="AG70" s="125"/>
      <c r="AH70" s="125"/>
      <c r="AI70" s="116"/>
      <c r="AJ70" s="116"/>
      <c r="AK70" s="117"/>
    </row>
    <row r="71" spans="1:37" x14ac:dyDescent="0.4">
      <c r="A71" s="4"/>
      <c r="B71" s="179"/>
      <c r="C71" s="180"/>
      <c r="D71" s="180"/>
      <c r="E71" s="180"/>
      <c r="F71" s="180"/>
      <c r="G71" s="181"/>
      <c r="H71" s="182"/>
      <c r="I71" s="183"/>
      <c r="J71" s="183"/>
      <c r="K71" s="183"/>
      <c r="L71" s="183"/>
      <c r="M71" s="183"/>
      <c r="N71" s="183"/>
      <c r="O71" s="183"/>
      <c r="P71" s="183"/>
      <c r="Q71" s="184"/>
      <c r="R71" s="185"/>
      <c r="S71" s="186"/>
      <c r="T71" s="186"/>
      <c r="U71" s="187"/>
      <c r="V71" s="188"/>
      <c r="W71" s="189"/>
      <c r="X71" s="190"/>
      <c r="Y71" s="201"/>
      <c r="Z71" s="201"/>
      <c r="AA71" s="201"/>
      <c r="AB71" s="201"/>
      <c r="AC71" s="201"/>
      <c r="AD71" s="125">
        <f t="shared" si="1"/>
        <v>0</v>
      </c>
      <c r="AE71" s="125"/>
      <c r="AF71" s="125"/>
      <c r="AG71" s="125"/>
      <c r="AH71" s="125"/>
      <c r="AI71" s="116"/>
      <c r="AJ71" s="116"/>
      <c r="AK71" s="117"/>
    </row>
    <row r="72" spans="1:37" x14ac:dyDescent="0.4">
      <c r="A72" s="4"/>
      <c r="B72" s="179"/>
      <c r="C72" s="180"/>
      <c r="D72" s="180"/>
      <c r="E72" s="180"/>
      <c r="F72" s="180"/>
      <c r="G72" s="181"/>
      <c r="H72" s="182"/>
      <c r="I72" s="183"/>
      <c r="J72" s="183"/>
      <c r="K72" s="183"/>
      <c r="L72" s="183"/>
      <c r="M72" s="183"/>
      <c r="N72" s="183"/>
      <c r="O72" s="183"/>
      <c r="P72" s="183"/>
      <c r="Q72" s="184"/>
      <c r="R72" s="185"/>
      <c r="S72" s="186"/>
      <c r="T72" s="186"/>
      <c r="U72" s="187"/>
      <c r="V72" s="188"/>
      <c r="W72" s="189"/>
      <c r="X72" s="190"/>
      <c r="Y72" s="201"/>
      <c r="Z72" s="201"/>
      <c r="AA72" s="201"/>
      <c r="AB72" s="201"/>
      <c r="AC72" s="201"/>
      <c r="AD72" s="125">
        <f t="shared" si="1"/>
        <v>0</v>
      </c>
      <c r="AE72" s="125"/>
      <c r="AF72" s="125"/>
      <c r="AG72" s="125"/>
      <c r="AH72" s="125"/>
      <c r="AI72" s="116"/>
      <c r="AJ72" s="116"/>
      <c r="AK72" s="117"/>
    </row>
    <row r="73" spans="1:37" x14ac:dyDescent="0.4">
      <c r="A73" s="4"/>
      <c r="B73" s="179"/>
      <c r="C73" s="180"/>
      <c r="D73" s="180"/>
      <c r="E73" s="180"/>
      <c r="F73" s="180"/>
      <c r="G73" s="181"/>
      <c r="H73" s="182"/>
      <c r="I73" s="183"/>
      <c r="J73" s="183"/>
      <c r="K73" s="183"/>
      <c r="L73" s="183"/>
      <c r="M73" s="183"/>
      <c r="N73" s="183"/>
      <c r="O73" s="183"/>
      <c r="P73" s="183"/>
      <c r="Q73" s="184"/>
      <c r="R73" s="185"/>
      <c r="S73" s="186"/>
      <c r="T73" s="186"/>
      <c r="U73" s="187"/>
      <c r="V73" s="188"/>
      <c r="W73" s="189"/>
      <c r="X73" s="190"/>
      <c r="Y73" s="201"/>
      <c r="Z73" s="201"/>
      <c r="AA73" s="201"/>
      <c r="AB73" s="201"/>
      <c r="AC73" s="201"/>
      <c r="AD73" s="125">
        <f t="shared" si="1"/>
        <v>0</v>
      </c>
      <c r="AE73" s="125"/>
      <c r="AF73" s="125"/>
      <c r="AG73" s="125"/>
      <c r="AH73" s="125"/>
      <c r="AI73" s="116"/>
      <c r="AJ73" s="116"/>
      <c r="AK73" s="117"/>
    </row>
    <row r="74" spans="1:37" x14ac:dyDescent="0.4">
      <c r="A74" s="4"/>
      <c r="B74" s="179"/>
      <c r="C74" s="180"/>
      <c r="D74" s="180"/>
      <c r="E74" s="180"/>
      <c r="F74" s="180"/>
      <c r="G74" s="181"/>
      <c r="H74" s="182"/>
      <c r="I74" s="183"/>
      <c r="J74" s="183"/>
      <c r="K74" s="183"/>
      <c r="L74" s="183"/>
      <c r="M74" s="183"/>
      <c r="N74" s="183"/>
      <c r="O74" s="183"/>
      <c r="P74" s="183"/>
      <c r="Q74" s="184"/>
      <c r="R74" s="185"/>
      <c r="S74" s="186"/>
      <c r="T74" s="186"/>
      <c r="U74" s="187"/>
      <c r="V74" s="188"/>
      <c r="W74" s="189"/>
      <c r="X74" s="190"/>
      <c r="Y74" s="201"/>
      <c r="Z74" s="201"/>
      <c r="AA74" s="201"/>
      <c r="AB74" s="201"/>
      <c r="AC74" s="201"/>
      <c r="AD74" s="125">
        <f t="shared" si="1"/>
        <v>0</v>
      </c>
      <c r="AE74" s="125"/>
      <c r="AF74" s="125"/>
      <c r="AG74" s="125"/>
      <c r="AH74" s="125"/>
      <c r="AI74" s="116"/>
      <c r="AJ74" s="116"/>
      <c r="AK74" s="117"/>
    </row>
    <row r="75" spans="1:37" x14ac:dyDescent="0.4">
      <c r="A75" s="4"/>
      <c r="B75" s="179"/>
      <c r="C75" s="180"/>
      <c r="D75" s="180"/>
      <c r="E75" s="180"/>
      <c r="F75" s="180"/>
      <c r="G75" s="181"/>
      <c r="H75" s="182"/>
      <c r="I75" s="183"/>
      <c r="J75" s="183"/>
      <c r="K75" s="183"/>
      <c r="L75" s="183"/>
      <c r="M75" s="183"/>
      <c r="N75" s="183"/>
      <c r="O75" s="183"/>
      <c r="P75" s="183"/>
      <c r="Q75" s="184"/>
      <c r="R75" s="185"/>
      <c r="S75" s="186"/>
      <c r="T75" s="186"/>
      <c r="U75" s="187"/>
      <c r="V75" s="188"/>
      <c r="W75" s="189"/>
      <c r="X75" s="190"/>
      <c r="Y75" s="201"/>
      <c r="Z75" s="201"/>
      <c r="AA75" s="201"/>
      <c r="AB75" s="201"/>
      <c r="AC75" s="201"/>
      <c r="AD75" s="125">
        <f t="shared" si="1"/>
        <v>0</v>
      </c>
      <c r="AE75" s="125"/>
      <c r="AF75" s="125"/>
      <c r="AG75" s="125"/>
      <c r="AH75" s="125"/>
      <c r="AI75" s="116"/>
      <c r="AJ75" s="116"/>
      <c r="AK75" s="117"/>
    </row>
    <row r="76" spans="1:37" x14ac:dyDescent="0.4">
      <c r="A76" s="4"/>
      <c r="B76" s="179"/>
      <c r="C76" s="180"/>
      <c r="D76" s="180"/>
      <c r="E76" s="180"/>
      <c r="F76" s="180"/>
      <c r="G76" s="181"/>
      <c r="H76" s="182"/>
      <c r="I76" s="183"/>
      <c r="J76" s="183"/>
      <c r="K76" s="183"/>
      <c r="L76" s="183"/>
      <c r="M76" s="183"/>
      <c r="N76" s="183"/>
      <c r="O76" s="183"/>
      <c r="P76" s="183"/>
      <c r="Q76" s="184"/>
      <c r="R76" s="185"/>
      <c r="S76" s="186"/>
      <c r="T76" s="186"/>
      <c r="U76" s="187"/>
      <c r="V76" s="188"/>
      <c r="W76" s="189"/>
      <c r="X76" s="190"/>
      <c r="Y76" s="201"/>
      <c r="Z76" s="201"/>
      <c r="AA76" s="201"/>
      <c r="AB76" s="201"/>
      <c r="AC76" s="201"/>
      <c r="AD76" s="125">
        <f t="shared" si="1"/>
        <v>0</v>
      </c>
      <c r="AE76" s="125"/>
      <c r="AF76" s="125"/>
      <c r="AG76" s="125"/>
      <c r="AH76" s="125"/>
      <c r="AI76" s="116"/>
      <c r="AJ76" s="116"/>
      <c r="AK76" s="117"/>
    </row>
    <row r="77" spans="1:37" x14ac:dyDescent="0.4">
      <c r="A77" s="4"/>
      <c r="B77" s="179"/>
      <c r="C77" s="180"/>
      <c r="D77" s="180"/>
      <c r="E77" s="180"/>
      <c r="F77" s="180"/>
      <c r="G77" s="181"/>
      <c r="H77" s="182"/>
      <c r="I77" s="183"/>
      <c r="J77" s="183"/>
      <c r="K77" s="183"/>
      <c r="L77" s="183"/>
      <c r="M77" s="183"/>
      <c r="N77" s="183"/>
      <c r="O77" s="183"/>
      <c r="P77" s="183"/>
      <c r="Q77" s="184"/>
      <c r="R77" s="185"/>
      <c r="S77" s="186"/>
      <c r="T77" s="186"/>
      <c r="U77" s="187"/>
      <c r="V77" s="188"/>
      <c r="W77" s="189"/>
      <c r="X77" s="190"/>
      <c r="Y77" s="201"/>
      <c r="Z77" s="201"/>
      <c r="AA77" s="201"/>
      <c r="AB77" s="201"/>
      <c r="AC77" s="201"/>
      <c r="AD77" s="125">
        <f t="shared" si="1"/>
        <v>0</v>
      </c>
      <c r="AE77" s="125"/>
      <c r="AF77" s="125"/>
      <c r="AG77" s="125"/>
      <c r="AH77" s="125"/>
      <c r="AI77" s="116"/>
      <c r="AJ77" s="116"/>
      <c r="AK77" s="117"/>
    </row>
    <row r="78" spans="1:37" x14ac:dyDescent="0.4">
      <c r="A78" s="4"/>
      <c r="B78" s="179"/>
      <c r="C78" s="180"/>
      <c r="D78" s="180"/>
      <c r="E78" s="180"/>
      <c r="F78" s="180"/>
      <c r="G78" s="181"/>
      <c r="H78" s="182"/>
      <c r="I78" s="183"/>
      <c r="J78" s="183"/>
      <c r="K78" s="183"/>
      <c r="L78" s="183"/>
      <c r="M78" s="183"/>
      <c r="N78" s="183"/>
      <c r="O78" s="183"/>
      <c r="P78" s="183"/>
      <c r="Q78" s="184"/>
      <c r="R78" s="185"/>
      <c r="S78" s="186"/>
      <c r="T78" s="186"/>
      <c r="U78" s="187"/>
      <c r="V78" s="188"/>
      <c r="W78" s="189"/>
      <c r="X78" s="190"/>
      <c r="Y78" s="201"/>
      <c r="Z78" s="201"/>
      <c r="AA78" s="201"/>
      <c r="AB78" s="201"/>
      <c r="AC78" s="201"/>
      <c r="AD78" s="125">
        <f t="shared" si="1"/>
        <v>0</v>
      </c>
      <c r="AE78" s="125"/>
      <c r="AF78" s="125"/>
      <c r="AG78" s="125"/>
      <c r="AH78" s="125"/>
      <c r="AI78" s="116"/>
      <c r="AJ78" s="116"/>
      <c r="AK78" s="117"/>
    </row>
    <row r="79" spans="1:37" x14ac:dyDescent="0.4">
      <c r="A79" s="4"/>
      <c r="B79" s="179"/>
      <c r="C79" s="180"/>
      <c r="D79" s="180"/>
      <c r="E79" s="180"/>
      <c r="F79" s="180"/>
      <c r="G79" s="181"/>
      <c r="H79" s="182"/>
      <c r="I79" s="183"/>
      <c r="J79" s="183"/>
      <c r="K79" s="183"/>
      <c r="L79" s="183"/>
      <c r="M79" s="183"/>
      <c r="N79" s="183"/>
      <c r="O79" s="183"/>
      <c r="P79" s="183"/>
      <c r="Q79" s="184"/>
      <c r="R79" s="185"/>
      <c r="S79" s="186"/>
      <c r="T79" s="186"/>
      <c r="U79" s="187"/>
      <c r="V79" s="188"/>
      <c r="W79" s="189"/>
      <c r="X79" s="190"/>
      <c r="Y79" s="201"/>
      <c r="Z79" s="201"/>
      <c r="AA79" s="201"/>
      <c r="AB79" s="201"/>
      <c r="AC79" s="201"/>
      <c r="AD79" s="125">
        <f t="shared" si="1"/>
        <v>0</v>
      </c>
      <c r="AE79" s="125"/>
      <c r="AF79" s="125"/>
      <c r="AG79" s="125"/>
      <c r="AH79" s="125"/>
      <c r="AI79" s="116"/>
      <c r="AJ79" s="116"/>
      <c r="AK79" s="117"/>
    </row>
    <row r="80" spans="1:37" x14ac:dyDescent="0.4">
      <c r="A80" s="4"/>
      <c r="B80" s="179"/>
      <c r="C80" s="180"/>
      <c r="D80" s="180"/>
      <c r="E80" s="180"/>
      <c r="F80" s="180"/>
      <c r="G80" s="181"/>
      <c r="H80" s="182"/>
      <c r="I80" s="183"/>
      <c r="J80" s="183"/>
      <c r="K80" s="183"/>
      <c r="L80" s="183"/>
      <c r="M80" s="183"/>
      <c r="N80" s="183"/>
      <c r="O80" s="183"/>
      <c r="P80" s="183"/>
      <c r="Q80" s="184"/>
      <c r="R80" s="185"/>
      <c r="S80" s="186"/>
      <c r="T80" s="186"/>
      <c r="U80" s="187"/>
      <c r="V80" s="188"/>
      <c r="W80" s="189"/>
      <c r="X80" s="190"/>
      <c r="Y80" s="201"/>
      <c r="Z80" s="201"/>
      <c r="AA80" s="201"/>
      <c r="AB80" s="201"/>
      <c r="AC80" s="201"/>
      <c r="AD80" s="125">
        <f t="shared" si="1"/>
        <v>0</v>
      </c>
      <c r="AE80" s="125"/>
      <c r="AF80" s="125"/>
      <c r="AG80" s="125"/>
      <c r="AH80" s="125"/>
      <c r="AI80" s="116"/>
      <c r="AJ80" s="116"/>
      <c r="AK80" s="117"/>
    </row>
    <row r="81" spans="1:37" x14ac:dyDescent="0.4">
      <c r="A81" s="4"/>
      <c r="B81" s="179"/>
      <c r="C81" s="180"/>
      <c r="D81" s="180"/>
      <c r="E81" s="180"/>
      <c r="F81" s="180"/>
      <c r="G81" s="181"/>
      <c r="H81" s="182"/>
      <c r="I81" s="183"/>
      <c r="J81" s="183"/>
      <c r="K81" s="183"/>
      <c r="L81" s="183"/>
      <c r="M81" s="183"/>
      <c r="N81" s="183"/>
      <c r="O81" s="183"/>
      <c r="P81" s="183"/>
      <c r="Q81" s="184"/>
      <c r="R81" s="185"/>
      <c r="S81" s="186"/>
      <c r="T81" s="186"/>
      <c r="U81" s="187"/>
      <c r="V81" s="188"/>
      <c r="W81" s="189"/>
      <c r="X81" s="190"/>
      <c r="Y81" s="201"/>
      <c r="Z81" s="201"/>
      <c r="AA81" s="201"/>
      <c r="AB81" s="201"/>
      <c r="AC81" s="201"/>
      <c r="AD81" s="125">
        <f t="shared" si="1"/>
        <v>0</v>
      </c>
      <c r="AE81" s="125"/>
      <c r="AF81" s="125"/>
      <c r="AG81" s="125"/>
      <c r="AH81" s="125"/>
      <c r="AI81" s="116"/>
      <c r="AJ81" s="116"/>
      <c r="AK81" s="117"/>
    </row>
    <row r="82" spans="1:37" x14ac:dyDescent="0.4">
      <c r="A82" s="4"/>
      <c r="B82" s="179"/>
      <c r="C82" s="180"/>
      <c r="D82" s="180"/>
      <c r="E82" s="180"/>
      <c r="F82" s="180"/>
      <c r="G82" s="181"/>
      <c r="H82" s="182"/>
      <c r="I82" s="183"/>
      <c r="J82" s="183"/>
      <c r="K82" s="183"/>
      <c r="L82" s="183"/>
      <c r="M82" s="183"/>
      <c r="N82" s="183"/>
      <c r="O82" s="183"/>
      <c r="P82" s="183"/>
      <c r="Q82" s="184"/>
      <c r="R82" s="185"/>
      <c r="S82" s="186"/>
      <c r="T82" s="186"/>
      <c r="U82" s="187"/>
      <c r="V82" s="188"/>
      <c r="W82" s="189"/>
      <c r="X82" s="190"/>
      <c r="Y82" s="201"/>
      <c r="Z82" s="201"/>
      <c r="AA82" s="201"/>
      <c r="AB82" s="201"/>
      <c r="AC82" s="201"/>
      <c r="AD82" s="125">
        <f t="shared" si="1"/>
        <v>0</v>
      </c>
      <c r="AE82" s="125"/>
      <c r="AF82" s="125"/>
      <c r="AG82" s="125"/>
      <c r="AH82" s="125"/>
      <c r="AI82" s="116"/>
      <c r="AJ82" s="116"/>
      <c r="AK82" s="117"/>
    </row>
    <row r="83" spans="1:37" x14ac:dyDescent="0.4">
      <c r="A83" s="4"/>
      <c r="B83" s="194" t="s">
        <v>46</v>
      </c>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202">
        <f>SUM(AD46:AH82)</f>
        <v>0</v>
      </c>
      <c r="AE83" s="203"/>
      <c r="AF83" s="203"/>
      <c r="AG83" s="203"/>
      <c r="AH83" s="203"/>
      <c r="AI83" s="98"/>
      <c r="AJ83" s="98"/>
      <c r="AK83" s="146"/>
    </row>
    <row r="84" spans="1:37" x14ac:dyDescent="0.4">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row>
  </sheetData>
  <sheetProtection algorithmName="SHA-512" hashValue="BFIErsFLhRIYyl6qtb9IzVIY1z2NsTo/5IGsriPvxn6kJb0hzWfNBkhntGHXzq7dN1CbXAKv1LWYmlOCplm/rA==" saltValue="cSNuCudmFinpYid4GvAcxg==" spinCount="100000" sheet="1" objects="1" scenarios="1" selectLockedCells="1" selectUnlockedCells="1"/>
  <dataConsolidate/>
  <mergeCells count="475">
    <mergeCell ref="B83:AC83"/>
    <mergeCell ref="AD83:AH83"/>
    <mergeCell ref="AI83:AK83"/>
    <mergeCell ref="AI81:AK81"/>
    <mergeCell ref="B82:G82"/>
    <mergeCell ref="H82:Q82"/>
    <mergeCell ref="R82:U82"/>
    <mergeCell ref="V82:X82"/>
    <mergeCell ref="Y82:AC82"/>
    <mergeCell ref="AD82:AH82"/>
    <mergeCell ref="AI82:AK82"/>
    <mergeCell ref="B81:G81"/>
    <mergeCell ref="H81:Q81"/>
    <mergeCell ref="R81:U81"/>
    <mergeCell ref="V81:X81"/>
    <mergeCell ref="Y81:AC81"/>
    <mergeCell ref="AD81:AH81"/>
    <mergeCell ref="AI79:AK79"/>
    <mergeCell ref="B80:G80"/>
    <mergeCell ref="H80:Q80"/>
    <mergeCell ref="R80:U80"/>
    <mergeCell ref="V80:X80"/>
    <mergeCell ref="Y80:AC80"/>
    <mergeCell ref="AD80:AH80"/>
    <mergeCell ref="AI80:AK80"/>
    <mergeCell ref="B79:G79"/>
    <mergeCell ref="H79:Q79"/>
    <mergeCell ref="R79:U79"/>
    <mergeCell ref="V79:X79"/>
    <mergeCell ref="Y79:AC79"/>
    <mergeCell ref="AD79:AH79"/>
    <mergeCell ref="AI77:AK77"/>
    <mergeCell ref="B78:G78"/>
    <mergeCell ref="H78:Q78"/>
    <mergeCell ref="R78:U78"/>
    <mergeCell ref="V78:X78"/>
    <mergeCell ref="Y78:AC78"/>
    <mergeCell ref="AD78:AH78"/>
    <mergeCell ref="AI78:AK78"/>
    <mergeCell ref="B77:G77"/>
    <mergeCell ref="H77:Q77"/>
    <mergeCell ref="R77:U77"/>
    <mergeCell ref="V77:X77"/>
    <mergeCell ref="Y77:AC77"/>
    <mergeCell ref="AD77:AH77"/>
    <mergeCell ref="AI75:AK75"/>
    <mergeCell ref="B76:G76"/>
    <mergeCell ref="H76:Q76"/>
    <mergeCell ref="R76:U76"/>
    <mergeCell ref="V76:X76"/>
    <mergeCell ref="Y76:AC76"/>
    <mergeCell ref="AD76:AH76"/>
    <mergeCell ref="AI76:AK76"/>
    <mergeCell ref="B75:G75"/>
    <mergeCell ref="H75:Q75"/>
    <mergeCell ref="R75:U75"/>
    <mergeCell ref="V75:X75"/>
    <mergeCell ref="Y75:AC75"/>
    <mergeCell ref="AD75:AH75"/>
    <mergeCell ref="AI73:AK73"/>
    <mergeCell ref="B74:G74"/>
    <mergeCell ref="H74:Q74"/>
    <mergeCell ref="R74:U74"/>
    <mergeCell ref="V74:X74"/>
    <mergeCell ref="Y74:AC74"/>
    <mergeCell ref="AD74:AH74"/>
    <mergeCell ref="AI74:AK74"/>
    <mergeCell ref="B73:G73"/>
    <mergeCell ref="H73:Q73"/>
    <mergeCell ref="R73:U73"/>
    <mergeCell ref="V73:X73"/>
    <mergeCell ref="Y73:AC73"/>
    <mergeCell ref="AD73:AH73"/>
    <mergeCell ref="AI71:AK71"/>
    <mergeCell ref="B72:G72"/>
    <mergeCell ref="H72:Q72"/>
    <mergeCell ref="R72:U72"/>
    <mergeCell ref="V72:X72"/>
    <mergeCell ref="Y72:AC72"/>
    <mergeCell ref="AD72:AH72"/>
    <mergeCell ref="AI72:AK72"/>
    <mergeCell ref="B71:G71"/>
    <mergeCell ref="H71:Q71"/>
    <mergeCell ref="R71:U71"/>
    <mergeCell ref="V71:X71"/>
    <mergeCell ref="Y71:AC71"/>
    <mergeCell ref="AD71:AH71"/>
    <mergeCell ref="AI69:AK69"/>
    <mergeCell ref="B70:G70"/>
    <mergeCell ref="H70:Q70"/>
    <mergeCell ref="R70:U70"/>
    <mergeCell ref="V70:X70"/>
    <mergeCell ref="Y70:AC70"/>
    <mergeCell ref="AD70:AH70"/>
    <mergeCell ref="AI70:AK70"/>
    <mergeCell ref="B69:G69"/>
    <mergeCell ref="H69:Q69"/>
    <mergeCell ref="R69:U69"/>
    <mergeCell ref="V69:X69"/>
    <mergeCell ref="Y69:AC69"/>
    <mergeCell ref="AD69:AH69"/>
    <mergeCell ref="AI67:AK67"/>
    <mergeCell ref="B68:G68"/>
    <mergeCell ref="H68:Q68"/>
    <mergeCell ref="R68:U68"/>
    <mergeCell ref="V68:X68"/>
    <mergeCell ref="Y68:AC68"/>
    <mergeCell ref="AD68:AH68"/>
    <mergeCell ref="AI68:AK68"/>
    <mergeCell ref="B67:G67"/>
    <mergeCell ref="H67:Q67"/>
    <mergeCell ref="R67:U67"/>
    <mergeCell ref="V67:X67"/>
    <mergeCell ref="Y67:AC67"/>
    <mergeCell ref="AD67:AH67"/>
    <mergeCell ref="AI65:AK65"/>
    <mergeCell ref="B66:G66"/>
    <mergeCell ref="H66:Q66"/>
    <mergeCell ref="R66:U66"/>
    <mergeCell ref="V66:X66"/>
    <mergeCell ref="Y66:AC66"/>
    <mergeCell ref="AD66:AH66"/>
    <mergeCell ref="AI66:AK66"/>
    <mergeCell ref="B65:G65"/>
    <mergeCell ref="H65:Q65"/>
    <mergeCell ref="R65:U65"/>
    <mergeCell ref="V65:X65"/>
    <mergeCell ref="Y65:AC65"/>
    <mergeCell ref="AD65:AH65"/>
    <mergeCell ref="AI63:AK63"/>
    <mergeCell ref="B64:G64"/>
    <mergeCell ref="H64:Q64"/>
    <mergeCell ref="R64:U64"/>
    <mergeCell ref="V64:X64"/>
    <mergeCell ref="Y64:AC64"/>
    <mergeCell ref="AD64:AH64"/>
    <mergeCell ref="AI64:AK64"/>
    <mergeCell ref="B63:G63"/>
    <mergeCell ref="H63:Q63"/>
    <mergeCell ref="R63:U63"/>
    <mergeCell ref="V63:X63"/>
    <mergeCell ref="Y63:AC63"/>
    <mergeCell ref="AD63:AH63"/>
    <mergeCell ref="AI61:AK61"/>
    <mergeCell ref="B62:G62"/>
    <mergeCell ref="H62:Q62"/>
    <mergeCell ref="R62:U62"/>
    <mergeCell ref="V62:X62"/>
    <mergeCell ref="Y62:AC62"/>
    <mergeCell ref="AD62:AH62"/>
    <mergeCell ref="AI62:AK62"/>
    <mergeCell ref="B61:G61"/>
    <mergeCell ref="H61:Q61"/>
    <mergeCell ref="R61:U61"/>
    <mergeCell ref="V61:X61"/>
    <mergeCell ref="Y61:AC61"/>
    <mergeCell ref="AD61:AH61"/>
    <mergeCell ref="AI59:AK59"/>
    <mergeCell ref="B60:G60"/>
    <mergeCell ref="H60:Q60"/>
    <mergeCell ref="R60:U60"/>
    <mergeCell ref="V60:X60"/>
    <mergeCell ref="Y60:AC60"/>
    <mergeCell ref="AD60:AH60"/>
    <mergeCell ref="AI60:AK60"/>
    <mergeCell ref="B59:G59"/>
    <mergeCell ref="H59:Q59"/>
    <mergeCell ref="R59:U59"/>
    <mergeCell ref="V59:X59"/>
    <mergeCell ref="Y59:AC59"/>
    <mergeCell ref="AD59:AH59"/>
    <mergeCell ref="AI57:AK57"/>
    <mergeCell ref="B58:G58"/>
    <mergeCell ref="H58:Q58"/>
    <mergeCell ref="R58:U58"/>
    <mergeCell ref="V58:X58"/>
    <mergeCell ref="Y58:AC58"/>
    <mergeCell ref="AD58:AH58"/>
    <mergeCell ref="AI58:AK58"/>
    <mergeCell ref="B57:G57"/>
    <mergeCell ref="H57:Q57"/>
    <mergeCell ref="R57:U57"/>
    <mergeCell ref="V57:X57"/>
    <mergeCell ref="Y57:AC57"/>
    <mergeCell ref="AD57:AH57"/>
    <mergeCell ref="AI55:AK55"/>
    <mergeCell ref="B56:G56"/>
    <mergeCell ref="H56:Q56"/>
    <mergeCell ref="R56:U56"/>
    <mergeCell ref="V56:X56"/>
    <mergeCell ref="Y56:AC56"/>
    <mergeCell ref="AD56:AH56"/>
    <mergeCell ref="AI56:AK56"/>
    <mergeCell ref="B55:G55"/>
    <mergeCell ref="H55:Q55"/>
    <mergeCell ref="R55:U55"/>
    <mergeCell ref="V55:X55"/>
    <mergeCell ref="Y55:AC55"/>
    <mergeCell ref="AD55:AH55"/>
    <mergeCell ref="AI53:AK53"/>
    <mergeCell ref="B54:G54"/>
    <mergeCell ref="H54:Q54"/>
    <mergeCell ref="R54:U54"/>
    <mergeCell ref="V54:X54"/>
    <mergeCell ref="Y54:AC54"/>
    <mergeCell ref="AD54:AH54"/>
    <mergeCell ref="AI54:AK54"/>
    <mergeCell ref="B53:G53"/>
    <mergeCell ref="H53:Q53"/>
    <mergeCell ref="R53:U53"/>
    <mergeCell ref="V53:X53"/>
    <mergeCell ref="Y53:AC53"/>
    <mergeCell ref="AD53:AH53"/>
    <mergeCell ref="AI51:AK51"/>
    <mergeCell ref="B52:G52"/>
    <mergeCell ref="H52:Q52"/>
    <mergeCell ref="R52:U52"/>
    <mergeCell ref="V52:X52"/>
    <mergeCell ref="Y52:AC52"/>
    <mergeCell ref="AD52:AH52"/>
    <mergeCell ref="AI52:AK52"/>
    <mergeCell ref="B51:G51"/>
    <mergeCell ref="H51:Q51"/>
    <mergeCell ref="R51:U51"/>
    <mergeCell ref="V51:X51"/>
    <mergeCell ref="Y51:AC51"/>
    <mergeCell ref="AD51:AH51"/>
    <mergeCell ref="AI49:AK49"/>
    <mergeCell ref="B50:G50"/>
    <mergeCell ref="H50:Q50"/>
    <mergeCell ref="R50:U50"/>
    <mergeCell ref="V50:X50"/>
    <mergeCell ref="Y50:AC50"/>
    <mergeCell ref="AD50:AH50"/>
    <mergeCell ref="AI50:AK50"/>
    <mergeCell ref="B49:G49"/>
    <mergeCell ref="H49:Q49"/>
    <mergeCell ref="R49:U49"/>
    <mergeCell ref="V49:X49"/>
    <mergeCell ref="Y49:AC49"/>
    <mergeCell ref="AD49:AH49"/>
    <mergeCell ref="AI47:AK47"/>
    <mergeCell ref="B48:G48"/>
    <mergeCell ref="H48:Q48"/>
    <mergeCell ref="R48:U48"/>
    <mergeCell ref="V48:X48"/>
    <mergeCell ref="Y48:AC48"/>
    <mergeCell ref="AD48:AH48"/>
    <mergeCell ref="AI48:AK48"/>
    <mergeCell ref="B47:G47"/>
    <mergeCell ref="H47:Q47"/>
    <mergeCell ref="R47:U47"/>
    <mergeCell ref="V47:X47"/>
    <mergeCell ref="Y47:AC47"/>
    <mergeCell ref="AD47:AH47"/>
    <mergeCell ref="AI45:AK45"/>
    <mergeCell ref="B46:G46"/>
    <mergeCell ref="H46:Q46"/>
    <mergeCell ref="R46:U46"/>
    <mergeCell ref="V46:X46"/>
    <mergeCell ref="Y46:AC46"/>
    <mergeCell ref="AD46:AH46"/>
    <mergeCell ref="AI46:AK46"/>
    <mergeCell ref="AI40:AK40"/>
    <mergeCell ref="B41:AC41"/>
    <mergeCell ref="AD41:AH41"/>
    <mergeCell ref="AI41:AK41"/>
    <mergeCell ref="B45:G45"/>
    <mergeCell ref="H45:Q45"/>
    <mergeCell ref="R45:U45"/>
    <mergeCell ref="V45:X45"/>
    <mergeCell ref="Y45:AC45"/>
    <mergeCell ref="AD45:AH45"/>
    <mergeCell ref="B40:G40"/>
    <mergeCell ref="H40:Q40"/>
    <mergeCell ref="R40:U40"/>
    <mergeCell ref="V40:X40"/>
    <mergeCell ref="Y40:AC40"/>
    <mergeCell ref="AD40:AH40"/>
    <mergeCell ref="AI38:AK38"/>
    <mergeCell ref="B39:G39"/>
    <mergeCell ref="H39:Q39"/>
    <mergeCell ref="R39:U39"/>
    <mergeCell ref="V39:X39"/>
    <mergeCell ref="Y39:AC39"/>
    <mergeCell ref="AD39:AH39"/>
    <mergeCell ref="AI39:AK39"/>
    <mergeCell ref="B38:G38"/>
    <mergeCell ref="H38:Q38"/>
    <mergeCell ref="R38:U38"/>
    <mergeCell ref="V38:X38"/>
    <mergeCell ref="Y38:AC38"/>
    <mergeCell ref="AD38:AH38"/>
    <mergeCell ref="AI36:AK36"/>
    <mergeCell ref="B37:G37"/>
    <mergeCell ref="H37:Q37"/>
    <mergeCell ref="R37:U37"/>
    <mergeCell ref="V37:X37"/>
    <mergeCell ref="Y37:AC37"/>
    <mergeCell ref="AD37:AH37"/>
    <mergeCell ref="AI37:AK37"/>
    <mergeCell ref="B36:G36"/>
    <mergeCell ref="H36:Q36"/>
    <mergeCell ref="R36:U36"/>
    <mergeCell ref="V36:X36"/>
    <mergeCell ref="Y36:AC36"/>
    <mergeCell ref="AD36:AH36"/>
    <mergeCell ref="AI34:AK34"/>
    <mergeCell ref="B35:G35"/>
    <mergeCell ref="H35:Q35"/>
    <mergeCell ref="R35:U35"/>
    <mergeCell ref="V35:X35"/>
    <mergeCell ref="Y35:AC35"/>
    <mergeCell ref="AD35:AH35"/>
    <mergeCell ref="AI35:AK35"/>
    <mergeCell ref="B34:G34"/>
    <mergeCell ref="H34:Q34"/>
    <mergeCell ref="R34:U34"/>
    <mergeCell ref="V34:X34"/>
    <mergeCell ref="Y34:AC34"/>
    <mergeCell ref="AD34:AH34"/>
    <mergeCell ref="AI32:AK32"/>
    <mergeCell ref="B33:G33"/>
    <mergeCell ref="H33:Q33"/>
    <mergeCell ref="R33:U33"/>
    <mergeCell ref="V33:X33"/>
    <mergeCell ref="Y33:AC33"/>
    <mergeCell ref="AD33:AH33"/>
    <mergeCell ref="AI33:AK33"/>
    <mergeCell ref="B32:G32"/>
    <mergeCell ref="H32:Q32"/>
    <mergeCell ref="R32:U32"/>
    <mergeCell ref="V32:X32"/>
    <mergeCell ref="Y32:AC32"/>
    <mergeCell ref="AD32:AH32"/>
    <mergeCell ref="AI30:AK30"/>
    <mergeCell ref="B31:G31"/>
    <mergeCell ref="H31:Q31"/>
    <mergeCell ref="R31:U31"/>
    <mergeCell ref="V31:X31"/>
    <mergeCell ref="Y31:AC31"/>
    <mergeCell ref="AD31:AH31"/>
    <mergeCell ref="AI31:AK31"/>
    <mergeCell ref="B30:G30"/>
    <mergeCell ref="H30:Q30"/>
    <mergeCell ref="R30:U30"/>
    <mergeCell ref="V30:X30"/>
    <mergeCell ref="Y30:AC30"/>
    <mergeCell ref="AD30:AH30"/>
    <mergeCell ref="AI28:AK28"/>
    <mergeCell ref="B29:G29"/>
    <mergeCell ref="H29:Q29"/>
    <mergeCell ref="R29:U29"/>
    <mergeCell ref="V29:X29"/>
    <mergeCell ref="Y29:AC29"/>
    <mergeCell ref="AD29:AH29"/>
    <mergeCell ref="AI29:AK29"/>
    <mergeCell ref="B28:G28"/>
    <mergeCell ref="H28:Q28"/>
    <mergeCell ref="R28:U28"/>
    <mergeCell ref="V28:X28"/>
    <mergeCell ref="Y28:AC28"/>
    <mergeCell ref="AD28:AH28"/>
    <mergeCell ref="AI26:AK26"/>
    <mergeCell ref="B27:G27"/>
    <mergeCell ref="H27:Q27"/>
    <mergeCell ref="R27:U27"/>
    <mergeCell ref="V27:X27"/>
    <mergeCell ref="Y27:AC27"/>
    <mergeCell ref="AD27:AH27"/>
    <mergeCell ref="AI27:AK27"/>
    <mergeCell ref="B26:G26"/>
    <mergeCell ref="H26:Q26"/>
    <mergeCell ref="R26:U26"/>
    <mergeCell ref="V26:X26"/>
    <mergeCell ref="Y26:AC26"/>
    <mergeCell ref="AD26:AH26"/>
    <mergeCell ref="AI24:AK24"/>
    <mergeCell ref="B25:G25"/>
    <mergeCell ref="H25:Q25"/>
    <mergeCell ref="R25:U25"/>
    <mergeCell ref="V25:X25"/>
    <mergeCell ref="Y25:AC25"/>
    <mergeCell ref="AD25:AH25"/>
    <mergeCell ref="AI25:AK25"/>
    <mergeCell ref="B24:G24"/>
    <mergeCell ref="H24:Q24"/>
    <mergeCell ref="R24:U24"/>
    <mergeCell ref="V24:X24"/>
    <mergeCell ref="Y24:AC24"/>
    <mergeCell ref="AD24:AH24"/>
    <mergeCell ref="AI22:AK22"/>
    <mergeCell ref="B23:G23"/>
    <mergeCell ref="H23:Q23"/>
    <mergeCell ref="R23:U23"/>
    <mergeCell ref="V23:X23"/>
    <mergeCell ref="Y23:AC23"/>
    <mergeCell ref="AD23:AH23"/>
    <mergeCell ref="AI23:AK23"/>
    <mergeCell ref="B22:G22"/>
    <mergeCell ref="H22:Q22"/>
    <mergeCell ref="R22:U22"/>
    <mergeCell ref="V22:X22"/>
    <mergeCell ref="Y22:AC22"/>
    <mergeCell ref="AD22:AH22"/>
    <mergeCell ref="AI20:AK20"/>
    <mergeCell ref="B21:G21"/>
    <mergeCell ref="H21:Q21"/>
    <mergeCell ref="R21:U21"/>
    <mergeCell ref="V21:X21"/>
    <mergeCell ref="Y21:AC21"/>
    <mergeCell ref="AD21:AH21"/>
    <mergeCell ref="AI21:AK21"/>
    <mergeCell ref="B20:G20"/>
    <mergeCell ref="H20:Q20"/>
    <mergeCell ref="R20:U20"/>
    <mergeCell ref="V20:X20"/>
    <mergeCell ref="Y20:AC20"/>
    <mergeCell ref="AD20:AH20"/>
    <mergeCell ref="AI18:AK18"/>
    <mergeCell ref="B19:G19"/>
    <mergeCell ref="H19:Q19"/>
    <mergeCell ref="R19:U19"/>
    <mergeCell ref="V19:X19"/>
    <mergeCell ref="Y19:AC19"/>
    <mergeCell ref="AD19:AH19"/>
    <mergeCell ref="AI19:AK19"/>
    <mergeCell ref="B18:G18"/>
    <mergeCell ref="H18:Q18"/>
    <mergeCell ref="R18:U18"/>
    <mergeCell ref="V18:X18"/>
    <mergeCell ref="Y18:AC18"/>
    <mergeCell ref="AD18:AH18"/>
    <mergeCell ref="B15:F15"/>
    <mergeCell ref="G15:I15"/>
    <mergeCell ref="J15:N15"/>
    <mergeCell ref="O15:T15"/>
    <mergeCell ref="U15:Y15"/>
    <mergeCell ref="B12:G12"/>
    <mergeCell ref="B13:I13"/>
    <mergeCell ref="J13:N13"/>
    <mergeCell ref="O13:T13"/>
    <mergeCell ref="U13:Y13"/>
    <mergeCell ref="B8:F8"/>
    <mergeCell ref="G8:Q8"/>
    <mergeCell ref="R8:T8"/>
    <mergeCell ref="U8:AK8"/>
    <mergeCell ref="Z13:AK14"/>
    <mergeCell ref="B14:F14"/>
    <mergeCell ref="G14:I14"/>
    <mergeCell ref="J14:N14"/>
    <mergeCell ref="O14:T14"/>
    <mergeCell ref="B9:F9"/>
    <mergeCell ref="G9:Q9"/>
    <mergeCell ref="R9:T9"/>
    <mergeCell ref="U9:AK9"/>
    <mergeCell ref="B10:F10"/>
    <mergeCell ref="G10:K10"/>
    <mergeCell ref="M10:Q10"/>
    <mergeCell ref="R10:T10"/>
    <mergeCell ref="U10:AK10"/>
    <mergeCell ref="U14:Y14"/>
    <mergeCell ref="R1:W2"/>
    <mergeCell ref="AB2:AI3"/>
    <mergeCell ref="B5:G5"/>
    <mergeCell ref="H5:AK5"/>
    <mergeCell ref="B6:F6"/>
    <mergeCell ref="G6:Q6"/>
    <mergeCell ref="R6:V6"/>
    <mergeCell ref="X6:AK6"/>
    <mergeCell ref="B7:F7"/>
    <mergeCell ref="G7:J7"/>
    <mergeCell ref="L7:Q7"/>
    <mergeCell ref="R7:T7"/>
    <mergeCell ref="U7:AK7"/>
  </mergeCells>
  <phoneticPr fontId="4"/>
  <dataValidations count="5">
    <dataValidation type="list" allowBlank="1" showInputMessage="1" showErrorMessage="1" sqref="O13" xr:uid="{1AEF8EF1-1E0F-4936-AEEB-8771B9CBCAFE}">
      <formula1>$AP$6:$AP$7</formula1>
    </dataValidation>
    <dataValidation type="textLength" operator="equal" allowBlank="1" showInputMessage="1" showErrorMessage="1" errorTitle="桁数違い" error="取引先番号は5桁です_x000a_再度確認してください" sqref="G9" xr:uid="{BB36D8ED-C839-4355-A9A8-AE9DF37CB390}">
      <formula1>5</formula1>
    </dataValidation>
    <dataValidation type="textLength" operator="equal" allowBlank="1" showInputMessage="1" showErrorMessage="1" errorTitle="桁数違い" error="工事番号は6桁です(ハイフンなし)_x000a_再度確認してください" sqref="G7" xr:uid="{5ED175D2-2362-4AB4-AA26-65587C23F5AD}">
      <formula1>6</formula1>
    </dataValidation>
    <dataValidation type="textLength" operator="equal" allowBlank="1" showInputMessage="1" showErrorMessage="1" errorTitle="桁数違い" error="注文書番号は6桁です_x000a_再度確認してください" sqref="G8" xr:uid="{857D6E94-E371-4657-B1BA-CB5582A48EC4}">
      <formula1>6</formula1>
    </dataValidation>
    <dataValidation operator="equal" allowBlank="1" showInputMessage="1" showErrorMessage="1" errorTitle="桁数違い" error="工事番号は6桁です(ハイフンなし)_x000a_再度確認してください" promptTitle="入力方法" prompt="例）2025-12-12_x000a_上記方法でお願いします" sqref="G6" xr:uid="{FBAE90FE-AC2F-4643-947A-D2FF502A4F50}"/>
  </dataValidations>
  <pageMargins left="0.39370078740157483" right="0.39370078740157483" top="0.59055118110236227" bottom="0" header="0.31496062992125984" footer="0.31496062992125984"/>
  <pageSetup paperSize="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B1DBF-31BC-4055-984A-8DC263E0AE34}">
  <sheetPr>
    <tabColor rgb="FFCCECFF"/>
  </sheetPr>
  <dimension ref="A1:BC84"/>
  <sheetViews>
    <sheetView showZeros="0" view="pageBreakPreview" topLeftCell="A4" zoomScale="85" zoomScaleNormal="100" zoomScaleSheetLayoutView="85" workbookViewId="0">
      <selection activeCell="A4" sqref="A1:XFD1048576"/>
    </sheetView>
  </sheetViews>
  <sheetFormatPr defaultRowHeight="18.75" outlineLevelCol="1" x14ac:dyDescent="0.4"/>
  <cols>
    <col min="1" max="37" width="2.375" style="1" customWidth="1"/>
    <col min="38" max="41" width="2.625" style="1" customWidth="1"/>
    <col min="42" max="42" width="2.625" style="1" hidden="1" customWidth="1" outlineLevel="1"/>
    <col min="43" max="43" width="2.625" style="1" customWidth="1" collapsed="1"/>
    <col min="44" max="76" width="2.625" style="1" customWidth="1"/>
    <col min="77" max="255" width="9" style="1"/>
    <col min="256" max="281" width="2.625" style="1" customWidth="1"/>
    <col min="282" max="283" width="1.625" style="1" customWidth="1"/>
    <col min="284" max="287" width="2.625" style="1" customWidth="1"/>
    <col min="288" max="289" width="1.625" style="1" customWidth="1"/>
    <col min="290" max="306" width="2.625" style="1" customWidth="1"/>
    <col min="307" max="308" width="1.625" style="1" customWidth="1"/>
    <col min="309" max="314" width="2.625" style="1" customWidth="1"/>
    <col min="315" max="511" width="9" style="1"/>
    <col min="512" max="537" width="2.625" style="1" customWidth="1"/>
    <col min="538" max="539" width="1.625" style="1" customWidth="1"/>
    <col min="540" max="543" width="2.625" style="1" customWidth="1"/>
    <col min="544" max="545" width="1.625" style="1" customWidth="1"/>
    <col min="546" max="562" width="2.625" style="1" customWidth="1"/>
    <col min="563" max="564" width="1.625" style="1" customWidth="1"/>
    <col min="565" max="570" width="2.625" style="1" customWidth="1"/>
    <col min="571" max="767" width="9" style="1"/>
    <col min="768" max="793" width="2.625" style="1" customWidth="1"/>
    <col min="794" max="795" width="1.625" style="1" customWidth="1"/>
    <col min="796" max="799" width="2.625" style="1" customWidth="1"/>
    <col min="800" max="801" width="1.625" style="1" customWidth="1"/>
    <col min="802" max="818" width="2.625" style="1" customWidth="1"/>
    <col min="819" max="820" width="1.625" style="1" customWidth="1"/>
    <col min="821" max="826" width="2.625" style="1" customWidth="1"/>
    <col min="827" max="1023" width="9" style="1"/>
    <col min="1024" max="1049" width="2.625" style="1" customWidth="1"/>
    <col min="1050" max="1051" width="1.625" style="1" customWidth="1"/>
    <col min="1052" max="1055" width="2.625" style="1" customWidth="1"/>
    <col min="1056" max="1057" width="1.625" style="1" customWidth="1"/>
    <col min="1058" max="1074" width="2.625" style="1" customWidth="1"/>
    <col min="1075" max="1076" width="1.625" style="1" customWidth="1"/>
    <col min="1077" max="1082" width="2.625" style="1" customWidth="1"/>
    <col min="1083" max="1279" width="9" style="1"/>
    <col min="1280" max="1305" width="2.625" style="1" customWidth="1"/>
    <col min="1306" max="1307" width="1.625" style="1" customWidth="1"/>
    <col min="1308" max="1311" width="2.625" style="1" customWidth="1"/>
    <col min="1312" max="1313" width="1.625" style="1" customWidth="1"/>
    <col min="1314" max="1330" width="2.625" style="1" customWidth="1"/>
    <col min="1331" max="1332" width="1.625" style="1" customWidth="1"/>
    <col min="1333" max="1338" width="2.625" style="1" customWidth="1"/>
    <col min="1339" max="1535" width="9" style="1"/>
    <col min="1536" max="1561" width="2.625" style="1" customWidth="1"/>
    <col min="1562" max="1563" width="1.625" style="1" customWidth="1"/>
    <col min="1564" max="1567" width="2.625" style="1" customWidth="1"/>
    <col min="1568" max="1569" width="1.625" style="1" customWidth="1"/>
    <col min="1570" max="1586" width="2.625" style="1" customWidth="1"/>
    <col min="1587" max="1588" width="1.625" style="1" customWidth="1"/>
    <col min="1589" max="1594" width="2.625" style="1" customWidth="1"/>
    <col min="1595" max="1791" width="9" style="1"/>
    <col min="1792" max="1817" width="2.625" style="1" customWidth="1"/>
    <col min="1818" max="1819" width="1.625" style="1" customWidth="1"/>
    <col min="1820" max="1823" width="2.625" style="1" customWidth="1"/>
    <col min="1824" max="1825" width="1.625" style="1" customWidth="1"/>
    <col min="1826" max="1842" width="2.625" style="1" customWidth="1"/>
    <col min="1843" max="1844" width="1.625" style="1" customWidth="1"/>
    <col min="1845" max="1850" width="2.625" style="1" customWidth="1"/>
    <col min="1851" max="2047" width="9" style="1"/>
    <col min="2048" max="2073" width="2.625" style="1" customWidth="1"/>
    <col min="2074" max="2075" width="1.625" style="1" customWidth="1"/>
    <col min="2076" max="2079" width="2.625" style="1" customWidth="1"/>
    <col min="2080" max="2081" width="1.625" style="1" customWidth="1"/>
    <col min="2082" max="2098" width="2.625" style="1" customWidth="1"/>
    <col min="2099" max="2100" width="1.625" style="1" customWidth="1"/>
    <col min="2101" max="2106" width="2.625" style="1" customWidth="1"/>
    <col min="2107" max="2303" width="9" style="1"/>
    <col min="2304" max="2329" width="2.625" style="1" customWidth="1"/>
    <col min="2330" max="2331" width="1.625" style="1" customWidth="1"/>
    <col min="2332" max="2335" width="2.625" style="1" customWidth="1"/>
    <col min="2336" max="2337" width="1.625" style="1" customWidth="1"/>
    <col min="2338" max="2354" width="2.625" style="1" customWidth="1"/>
    <col min="2355" max="2356" width="1.625" style="1" customWidth="1"/>
    <col min="2357" max="2362" width="2.625" style="1" customWidth="1"/>
    <col min="2363" max="2559" width="9" style="1"/>
    <col min="2560" max="2585" width="2.625" style="1" customWidth="1"/>
    <col min="2586" max="2587" width="1.625" style="1" customWidth="1"/>
    <col min="2588" max="2591" width="2.625" style="1" customWidth="1"/>
    <col min="2592" max="2593" width="1.625" style="1" customWidth="1"/>
    <col min="2594" max="2610" width="2.625" style="1" customWidth="1"/>
    <col min="2611" max="2612" width="1.625" style="1" customWidth="1"/>
    <col min="2613" max="2618" width="2.625" style="1" customWidth="1"/>
    <col min="2619" max="2815" width="9" style="1"/>
    <col min="2816" max="2841" width="2.625" style="1" customWidth="1"/>
    <col min="2842" max="2843" width="1.625" style="1" customWidth="1"/>
    <col min="2844" max="2847" width="2.625" style="1" customWidth="1"/>
    <col min="2848" max="2849" width="1.625" style="1" customWidth="1"/>
    <col min="2850" max="2866" width="2.625" style="1" customWidth="1"/>
    <col min="2867" max="2868" width="1.625" style="1" customWidth="1"/>
    <col min="2869" max="2874" width="2.625" style="1" customWidth="1"/>
    <col min="2875" max="3071" width="9" style="1"/>
    <col min="3072" max="3097" width="2.625" style="1" customWidth="1"/>
    <col min="3098" max="3099" width="1.625" style="1" customWidth="1"/>
    <col min="3100" max="3103" width="2.625" style="1" customWidth="1"/>
    <col min="3104" max="3105" width="1.625" style="1" customWidth="1"/>
    <col min="3106" max="3122" width="2.625" style="1" customWidth="1"/>
    <col min="3123" max="3124" width="1.625" style="1" customWidth="1"/>
    <col min="3125" max="3130" width="2.625" style="1" customWidth="1"/>
    <col min="3131" max="3327" width="9" style="1"/>
    <col min="3328" max="3353" width="2.625" style="1" customWidth="1"/>
    <col min="3354" max="3355" width="1.625" style="1" customWidth="1"/>
    <col min="3356" max="3359" width="2.625" style="1" customWidth="1"/>
    <col min="3360" max="3361" width="1.625" style="1" customWidth="1"/>
    <col min="3362" max="3378" width="2.625" style="1" customWidth="1"/>
    <col min="3379" max="3380" width="1.625" style="1" customWidth="1"/>
    <col min="3381" max="3386" width="2.625" style="1" customWidth="1"/>
    <col min="3387" max="3583" width="9" style="1"/>
    <col min="3584" max="3609" width="2.625" style="1" customWidth="1"/>
    <col min="3610" max="3611" width="1.625" style="1" customWidth="1"/>
    <col min="3612" max="3615" width="2.625" style="1" customWidth="1"/>
    <col min="3616" max="3617" width="1.625" style="1" customWidth="1"/>
    <col min="3618" max="3634" width="2.625" style="1" customWidth="1"/>
    <col min="3635" max="3636" width="1.625" style="1" customWidth="1"/>
    <col min="3637" max="3642" width="2.625" style="1" customWidth="1"/>
    <col min="3643" max="3839" width="9" style="1"/>
    <col min="3840" max="3865" width="2.625" style="1" customWidth="1"/>
    <col min="3866" max="3867" width="1.625" style="1" customWidth="1"/>
    <col min="3868" max="3871" width="2.625" style="1" customWidth="1"/>
    <col min="3872" max="3873" width="1.625" style="1" customWidth="1"/>
    <col min="3874" max="3890" width="2.625" style="1" customWidth="1"/>
    <col min="3891" max="3892" width="1.625" style="1" customWidth="1"/>
    <col min="3893" max="3898" width="2.625" style="1" customWidth="1"/>
    <col min="3899" max="4095" width="9" style="1"/>
    <col min="4096" max="4121" width="2.625" style="1" customWidth="1"/>
    <col min="4122" max="4123" width="1.625" style="1" customWidth="1"/>
    <col min="4124" max="4127" width="2.625" style="1" customWidth="1"/>
    <col min="4128" max="4129" width="1.625" style="1" customWidth="1"/>
    <col min="4130" max="4146" width="2.625" style="1" customWidth="1"/>
    <col min="4147" max="4148" width="1.625" style="1" customWidth="1"/>
    <col min="4149" max="4154" width="2.625" style="1" customWidth="1"/>
    <col min="4155" max="4351" width="9" style="1"/>
    <col min="4352" max="4377" width="2.625" style="1" customWidth="1"/>
    <col min="4378" max="4379" width="1.625" style="1" customWidth="1"/>
    <col min="4380" max="4383" width="2.625" style="1" customWidth="1"/>
    <col min="4384" max="4385" width="1.625" style="1" customWidth="1"/>
    <col min="4386" max="4402" width="2.625" style="1" customWidth="1"/>
    <col min="4403" max="4404" width="1.625" style="1" customWidth="1"/>
    <col min="4405" max="4410" width="2.625" style="1" customWidth="1"/>
    <col min="4411" max="4607" width="9" style="1"/>
    <col min="4608" max="4633" width="2.625" style="1" customWidth="1"/>
    <col min="4634" max="4635" width="1.625" style="1" customWidth="1"/>
    <col min="4636" max="4639" width="2.625" style="1" customWidth="1"/>
    <col min="4640" max="4641" width="1.625" style="1" customWidth="1"/>
    <col min="4642" max="4658" width="2.625" style="1" customWidth="1"/>
    <col min="4659" max="4660" width="1.625" style="1" customWidth="1"/>
    <col min="4661" max="4666" width="2.625" style="1" customWidth="1"/>
    <col min="4667" max="4863" width="9" style="1"/>
    <col min="4864" max="4889" width="2.625" style="1" customWidth="1"/>
    <col min="4890" max="4891" width="1.625" style="1" customWidth="1"/>
    <col min="4892" max="4895" width="2.625" style="1" customWidth="1"/>
    <col min="4896" max="4897" width="1.625" style="1" customWidth="1"/>
    <col min="4898" max="4914" width="2.625" style="1" customWidth="1"/>
    <col min="4915" max="4916" width="1.625" style="1" customWidth="1"/>
    <col min="4917" max="4922" width="2.625" style="1" customWidth="1"/>
    <col min="4923" max="5119" width="9" style="1"/>
    <col min="5120" max="5145" width="2.625" style="1" customWidth="1"/>
    <col min="5146" max="5147" width="1.625" style="1" customWidth="1"/>
    <col min="5148" max="5151" width="2.625" style="1" customWidth="1"/>
    <col min="5152" max="5153" width="1.625" style="1" customWidth="1"/>
    <col min="5154" max="5170" width="2.625" style="1" customWidth="1"/>
    <col min="5171" max="5172" width="1.625" style="1" customWidth="1"/>
    <col min="5173" max="5178" width="2.625" style="1" customWidth="1"/>
    <col min="5179" max="5375" width="9" style="1"/>
    <col min="5376" max="5401" width="2.625" style="1" customWidth="1"/>
    <col min="5402" max="5403" width="1.625" style="1" customWidth="1"/>
    <col min="5404" max="5407" width="2.625" style="1" customWidth="1"/>
    <col min="5408" max="5409" width="1.625" style="1" customWidth="1"/>
    <col min="5410" max="5426" width="2.625" style="1" customWidth="1"/>
    <col min="5427" max="5428" width="1.625" style="1" customWidth="1"/>
    <col min="5429" max="5434" width="2.625" style="1" customWidth="1"/>
    <col min="5435" max="5631" width="9" style="1"/>
    <col min="5632" max="5657" width="2.625" style="1" customWidth="1"/>
    <col min="5658" max="5659" width="1.625" style="1" customWidth="1"/>
    <col min="5660" max="5663" width="2.625" style="1" customWidth="1"/>
    <col min="5664" max="5665" width="1.625" style="1" customWidth="1"/>
    <col min="5666" max="5682" width="2.625" style="1" customWidth="1"/>
    <col min="5683" max="5684" width="1.625" style="1" customWidth="1"/>
    <col min="5685" max="5690" width="2.625" style="1" customWidth="1"/>
    <col min="5691" max="5887" width="9" style="1"/>
    <col min="5888" max="5913" width="2.625" style="1" customWidth="1"/>
    <col min="5914" max="5915" width="1.625" style="1" customWidth="1"/>
    <col min="5916" max="5919" width="2.625" style="1" customWidth="1"/>
    <col min="5920" max="5921" width="1.625" style="1" customWidth="1"/>
    <col min="5922" max="5938" width="2.625" style="1" customWidth="1"/>
    <col min="5939" max="5940" width="1.625" style="1" customWidth="1"/>
    <col min="5941" max="5946" width="2.625" style="1" customWidth="1"/>
    <col min="5947" max="6143" width="9" style="1"/>
    <col min="6144" max="6169" width="2.625" style="1" customWidth="1"/>
    <col min="6170" max="6171" width="1.625" style="1" customWidth="1"/>
    <col min="6172" max="6175" width="2.625" style="1" customWidth="1"/>
    <col min="6176" max="6177" width="1.625" style="1" customWidth="1"/>
    <col min="6178" max="6194" width="2.625" style="1" customWidth="1"/>
    <col min="6195" max="6196" width="1.625" style="1" customWidth="1"/>
    <col min="6197" max="6202" width="2.625" style="1" customWidth="1"/>
    <col min="6203" max="6399" width="9" style="1"/>
    <col min="6400" max="6425" width="2.625" style="1" customWidth="1"/>
    <col min="6426" max="6427" width="1.625" style="1" customWidth="1"/>
    <col min="6428" max="6431" width="2.625" style="1" customWidth="1"/>
    <col min="6432" max="6433" width="1.625" style="1" customWidth="1"/>
    <col min="6434" max="6450" width="2.625" style="1" customWidth="1"/>
    <col min="6451" max="6452" width="1.625" style="1" customWidth="1"/>
    <col min="6453" max="6458" width="2.625" style="1" customWidth="1"/>
    <col min="6459" max="6655" width="9" style="1"/>
    <col min="6656" max="6681" width="2.625" style="1" customWidth="1"/>
    <col min="6682" max="6683" width="1.625" style="1" customWidth="1"/>
    <col min="6684" max="6687" width="2.625" style="1" customWidth="1"/>
    <col min="6688" max="6689" width="1.625" style="1" customWidth="1"/>
    <col min="6690" max="6706" width="2.625" style="1" customWidth="1"/>
    <col min="6707" max="6708" width="1.625" style="1" customWidth="1"/>
    <col min="6709" max="6714" width="2.625" style="1" customWidth="1"/>
    <col min="6715" max="6911" width="9" style="1"/>
    <col min="6912" max="6937" width="2.625" style="1" customWidth="1"/>
    <col min="6938" max="6939" width="1.625" style="1" customWidth="1"/>
    <col min="6940" max="6943" width="2.625" style="1" customWidth="1"/>
    <col min="6944" max="6945" width="1.625" style="1" customWidth="1"/>
    <col min="6946" max="6962" width="2.625" style="1" customWidth="1"/>
    <col min="6963" max="6964" width="1.625" style="1" customWidth="1"/>
    <col min="6965" max="6970" width="2.625" style="1" customWidth="1"/>
    <col min="6971" max="7167" width="9" style="1"/>
    <col min="7168" max="7193" width="2.625" style="1" customWidth="1"/>
    <col min="7194" max="7195" width="1.625" style="1" customWidth="1"/>
    <col min="7196" max="7199" width="2.625" style="1" customWidth="1"/>
    <col min="7200" max="7201" width="1.625" style="1" customWidth="1"/>
    <col min="7202" max="7218" width="2.625" style="1" customWidth="1"/>
    <col min="7219" max="7220" width="1.625" style="1" customWidth="1"/>
    <col min="7221" max="7226" width="2.625" style="1" customWidth="1"/>
    <col min="7227" max="7423" width="9" style="1"/>
    <col min="7424" max="7449" width="2.625" style="1" customWidth="1"/>
    <col min="7450" max="7451" width="1.625" style="1" customWidth="1"/>
    <col min="7452" max="7455" width="2.625" style="1" customWidth="1"/>
    <col min="7456" max="7457" width="1.625" style="1" customWidth="1"/>
    <col min="7458" max="7474" width="2.625" style="1" customWidth="1"/>
    <col min="7475" max="7476" width="1.625" style="1" customWidth="1"/>
    <col min="7477" max="7482" width="2.625" style="1" customWidth="1"/>
    <col min="7483" max="7679" width="9" style="1"/>
    <col min="7680" max="7705" width="2.625" style="1" customWidth="1"/>
    <col min="7706" max="7707" width="1.625" style="1" customWidth="1"/>
    <col min="7708" max="7711" width="2.625" style="1" customWidth="1"/>
    <col min="7712" max="7713" width="1.625" style="1" customWidth="1"/>
    <col min="7714" max="7730" width="2.625" style="1" customWidth="1"/>
    <col min="7731" max="7732" width="1.625" style="1" customWidth="1"/>
    <col min="7733" max="7738" width="2.625" style="1" customWidth="1"/>
    <col min="7739" max="7935" width="9" style="1"/>
    <col min="7936" max="7961" width="2.625" style="1" customWidth="1"/>
    <col min="7962" max="7963" width="1.625" style="1" customWidth="1"/>
    <col min="7964" max="7967" width="2.625" style="1" customWidth="1"/>
    <col min="7968" max="7969" width="1.625" style="1" customWidth="1"/>
    <col min="7970" max="7986" width="2.625" style="1" customWidth="1"/>
    <col min="7987" max="7988" width="1.625" style="1" customWidth="1"/>
    <col min="7989" max="7994" width="2.625" style="1" customWidth="1"/>
    <col min="7995" max="8191" width="9" style="1"/>
    <col min="8192" max="8217" width="2.625" style="1" customWidth="1"/>
    <col min="8218" max="8219" width="1.625" style="1" customWidth="1"/>
    <col min="8220" max="8223" width="2.625" style="1" customWidth="1"/>
    <col min="8224" max="8225" width="1.625" style="1" customWidth="1"/>
    <col min="8226" max="8242" width="2.625" style="1" customWidth="1"/>
    <col min="8243" max="8244" width="1.625" style="1" customWidth="1"/>
    <col min="8245" max="8250" width="2.625" style="1" customWidth="1"/>
    <col min="8251" max="8447" width="9" style="1"/>
    <col min="8448" max="8473" width="2.625" style="1" customWidth="1"/>
    <col min="8474" max="8475" width="1.625" style="1" customWidth="1"/>
    <col min="8476" max="8479" width="2.625" style="1" customWidth="1"/>
    <col min="8480" max="8481" width="1.625" style="1" customWidth="1"/>
    <col min="8482" max="8498" width="2.625" style="1" customWidth="1"/>
    <col min="8499" max="8500" width="1.625" style="1" customWidth="1"/>
    <col min="8501" max="8506" width="2.625" style="1" customWidth="1"/>
    <col min="8507" max="8703" width="9" style="1"/>
    <col min="8704" max="8729" width="2.625" style="1" customWidth="1"/>
    <col min="8730" max="8731" width="1.625" style="1" customWidth="1"/>
    <col min="8732" max="8735" width="2.625" style="1" customWidth="1"/>
    <col min="8736" max="8737" width="1.625" style="1" customWidth="1"/>
    <col min="8738" max="8754" width="2.625" style="1" customWidth="1"/>
    <col min="8755" max="8756" width="1.625" style="1" customWidth="1"/>
    <col min="8757" max="8762" width="2.625" style="1" customWidth="1"/>
    <col min="8763" max="8959" width="9" style="1"/>
    <col min="8960" max="8985" width="2.625" style="1" customWidth="1"/>
    <col min="8986" max="8987" width="1.625" style="1" customWidth="1"/>
    <col min="8988" max="8991" width="2.625" style="1" customWidth="1"/>
    <col min="8992" max="8993" width="1.625" style="1" customWidth="1"/>
    <col min="8994" max="9010" width="2.625" style="1" customWidth="1"/>
    <col min="9011" max="9012" width="1.625" style="1" customWidth="1"/>
    <col min="9013" max="9018" width="2.625" style="1" customWidth="1"/>
    <col min="9019" max="9215" width="9" style="1"/>
    <col min="9216" max="9241" width="2.625" style="1" customWidth="1"/>
    <col min="9242" max="9243" width="1.625" style="1" customWidth="1"/>
    <col min="9244" max="9247" width="2.625" style="1" customWidth="1"/>
    <col min="9248" max="9249" width="1.625" style="1" customWidth="1"/>
    <col min="9250" max="9266" width="2.625" style="1" customWidth="1"/>
    <col min="9267" max="9268" width="1.625" style="1" customWidth="1"/>
    <col min="9269" max="9274" width="2.625" style="1" customWidth="1"/>
    <col min="9275" max="9471" width="9" style="1"/>
    <col min="9472" max="9497" width="2.625" style="1" customWidth="1"/>
    <col min="9498" max="9499" width="1.625" style="1" customWidth="1"/>
    <col min="9500" max="9503" width="2.625" style="1" customWidth="1"/>
    <col min="9504" max="9505" width="1.625" style="1" customWidth="1"/>
    <col min="9506" max="9522" width="2.625" style="1" customWidth="1"/>
    <col min="9523" max="9524" width="1.625" style="1" customWidth="1"/>
    <col min="9525" max="9530" width="2.625" style="1" customWidth="1"/>
    <col min="9531" max="9727" width="9" style="1"/>
    <col min="9728" max="9753" width="2.625" style="1" customWidth="1"/>
    <col min="9754" max="9755" width="1.625" style="1" customWidth="1"/>
    <col min="9756" max="9759" width="2.625" style="1" customWidth="1"/>
    <col min="9760" max="9761" width="1.625" style="1" customWidth="1"/>
    <col min="9762" max="9778" width="2.625" style="1" customWidth="1"/>
    <col min="9779" max="9780" width="1.625" style="1" customWidth="1"/>
    <col min="9781" max="9786" width="2.625" style="1" customWidth="1"/>
    <col min="9787" max="9983" width="9" style="1"/>
    <col min="9984" max="10009" width="2.625" style="1" customWidth="1"/>
    <col min="10010" max="10011" width="1.625" style="1" customWidth="1"/>
    <col min="10012" max="10015" width="2.625" style="1" customWidth="1"/>
    <col min="10016" max="10017" width="1.625" style="1" customWidth="1"/>
    <col min="10018" max="10034" width="2.625" style="1" customWidth="1"/>
    <col min="10035" max="10036" width="1.625" style="1" customWidth="1"/>
    <col min="10037" max="10042" width="2.625" style="1" customWidth="1"/>
    <col min="10043" max="10239" width="9" style="1"/>
    <col min="10240" max="10265" width="2.625" style="1" customWidth="1"/>
    <col min="10266" max="10267" width="1.625" style="1" customWidth="1"/>
    <col min="10268" max="10271" width="2.625" style="1" customWidth="1"/>
    <col min="10272" max="10273" width="1.625" style="1" customWidth="1"/>
    <col min="10274" max="10290" width="2.625" style="1" customWidth="1"/>
    <col min="10291" max="10292" width="1.625" style="1" customWidth="1"/>
    <col min="10293" max="10298" width="2.625" style="1" customWidth="1"/>
    <col min="10299" max="10495" width="9" style="1"/>
    <col min="10496" max="10521" width="2.625" style="1" customWidth="1"/>
    <col min="10522" max="10523" width="1.625" style="1" customWidth="1"/>
    <col min="10524" max="10527" width="2.625" style="1" customWidth="1"/>
    <col min="10528" max="10529" width="1.625" style="1" customWidth="1"/>
    <col min="10530" max="10546" width="2.625" style="1" customWidth="1"/>
    <col min="10547" max="10548" width="1.625" style="1" customWidth="1"/>
    <col min="10549" max="10554" width="2.625" style="1" customWidth="1"/>
    <col min="10555" max="10751" width="9" style="1"/>
    <col min="10752" max="10777" width="2.625" style="1" customWidth="1"/>
    <col min="10778" max="10779" width="1.625" style="1" customWidth="1"/>
    <col min="10780" max="10783" width="2.625" style="1" customWidth="1"/>
    <col min="10784" max="10785" width="1.625" style="1" customWidth="1"/>
    <col min="10786" max="10802" width="2.625" style="1" customWidth="1"/>
    <col min="10803" max="10804" width="1.625" style="1" customWidth="1"/>
    <col min="10805" max="10810" width="2.625" style="1" customWidth="1"/>
    <col min="10811" max="11007" width="9" style="1"/>
    <col min="11008" max="11033" width="2.625" style="1" customWidth="1"/>
    <col min="11034" max="11035" width="1.625" style="1" customWidth="1"/>
    <col min="11036" max="11039" width="2.625" style="1" customWidth="1"/>
    <col min="11040" max="11041" width="1.625" style="1" customWidth="1"/>
    <col min="11042" max="11058" width="2.625" style="1" customWidth="1"/>
    <col min="11059" max="11060" width="1.625" style="1" customWidth="1"/>
    <col min="11061" max="11066" width="2.625" style="1" customWidth="1"/>
    <col min="11067" max="11263" width="9" style="1"/>
    <col min="11264" max="11289" width="2.625" style="1" customWidth="1"/>
    <col min="11290" max="11291" width="1.625" style="1" customWidth="1"/>
    <col min="11292" max="11295" width="2.625" style="1" customWidth="1"/>
    <col min="11296" max="11297" width="1.625" style="1" customWidth="1"/>
    <col min="11298" max="11314" width="2.625" style="1" customWidth="1"/>
    <col min="11315" max="11316" width="1.625" style="1" customWidth="1"/>
    <col min="11317" max="11322" width="2.625" style="1" customWidth="1"/>
    <col min="11323" max="11519" width="9" style="1"/>
    <col min="11520" max="11545" width="2.625" style="1" customWidth="1"/>
    <col min="11546" max="11547" width="1.625" style="1" customWidth="1"/>
    <col min="11548" max="11551" width="2.625" style="1" customWidth="1"/>
    <col min="11552" max="11553" width="1.625" style="1" customWidth="1"/>
    <col min="11554" max="11570" width="2.625" style="1" customWidth="1"/>
    <col min="11571" max="11572" width="1.625" style="1" customWidth="1"/>
    <col min="11573" max="11578" width="2.625" style="1" customWidth="1"/>
    <col min="11579" max="11775" width="9" style="1"/>
    <col min="11776" max="11801" width="2.625" style="1" customWidth="1"/>
    <col min="11802" max="11803" width="1.625" style="1" customWidth="1"/>
    <col min="11804" max="11807" width="2.625" style="1" customWidth="1"/>
    <col min="11808" max="11809" width="1.625" style="1" customWidth="1"/>
    <col min="11810" max="11826" width="2.625" style="1" customWidth="1"/>
    <col min="11827" max="11828" width="1.625" style="1" customWidth="1"/>
    <col min="11829" max="11834" width="2.625" style="1" customWidth="1"/>
    <col min="11835" max="12031" width="9" style="1"/>
    <col min="12032" max="12057" width="2.625" style="1" customWidth="1"/>
    <col min="12058" max="12059" width="1.625" style="1" customWidth="1"/>
    <col min="12060" max="12063" width="2.625" style="1" customWidth="1"/>
    <col min="12064" max="12065" width="1.625" style="1" customWidth="1"/>
    <col min="12066" max="12082" width="2.625" style="1" customWidth="1"/>
    <col min="12083" max="12084" width="1.625" style="1" customWidth="1"/>
    <col min="12085" max="12090" width="2.625" style="1" customWidth="1"/>
    <col min="12091" max="12287" width="9" style="1"/>
    <col min="12288" max="12313" width="2.625" style="1" customWidth="1"/>
    <col min="12314" max="12315" width="1.625" style="1" customWidth="1"/>
    <col min="12316" max="12319" width="2.625" style="1" customWidth="1"/>
    <col min="12320" max="12321" width="1.625" style="1" customWidth="1"/>
    <col min="12322" max="12338" width="2.625" style="1" customWidth="1"/>
    <col min="12339" max="12340" width="1.625" style="1" customWidth="1"/>
    <col min="12341" max="12346" width="2.625" style="1" customWidth="1"/>
    <col min="12347" max="12543" width="9" style="1"/>
    <col min="12544" max="12569" width="2.625" style="1" customWidth="1"/>
    <col min="12570" max="12571" width="1.625" style="1" customWidth="1"/>
    <col min="12572" max="12575" width="2.625" style="1" customWidth="1"/>
    <col min="12576" max="12577" width="1.625" style="1" customWidth="1"/>
    <col min="12578" max="12594" width="2.625" style="1" customWidth="1"/>
    <col min="12595" max="12596" width="1.625" style="1" customWidth="1"/>
    <col min="12597" max="12602" width="2.625" style="1" customWidth="1"/>
    <col min="12603" max="12799" width="9" style="1"/>
    <col min="12800" max="12825" width="2.625" style="1" customWidth="1"/>
    <col min="12826" max="12827" width="1.625" style="1" customWidth="1"/>
    <col min="12828" max="12831" width="2.625" style="1" customWidth="1"/>
    <col min="12832" max="12833" width="1.625" style="1" customWidth="1"/>
    <col min="12834" max="12850" width="2.625" style="1" customWidth="1"/>
    <col min="12851" max="12852" width="1.625" style="1" customWidth="1"/>
    <col min="12853" max="12858" width="2.625" style="1" customWidth="1"/>
    <col min="12859" max="13055" width="9" style="1"/>
    <col min="13056" max="13081" width="2.625" style="1" customWidth="1"/>
    <col min="13082" max="13083" width="1.625" style="1" customWidth="1"/>
    <col min="13084" max="13087" width="2.625" style="1" customWidth="1"/>
    <col min="13088" max="13089" width="1.625" style="1" customWidth="1"/>
    <col min="13090" max="13106" width="2.625" style="1" customWidth="1"/>
    <col min="13107" max="13108" width="1.625" style="1" customWidth="1"/>
    <col min="13109" max="13114" width="2.625" style="1" customWidth="1"/>
    <col min="13115" max="13311" width="9" style="1"/>
    <col min="13312" max="13337" width="2.625" style="1" customWidth="1"/>
    <col min="13338" max="13339" width="1.625" style="1" customWidth="1"/>
    <col min="13340" max="13343" width="2.625" style="1" customWidth="1"/>
    <col min="13344" max="13345" width="1.625" style="1" customWidth="1"/>
    <col min="13346" max="13362" width="2.625" style="1" customWidth="1"/>
    <col min="13363" max="13364" width="1.625" style="1" customWidth="1"/>
    <col min="13365" max="13370" width="2.625" style="1" customWidth="1"/>
    <col min="13371" max="13567" width="9" style="1"/>
    <col min="13568" max="13593" width="2.625" style="1" customWidth="1"/>
    <col min="13594" max="13595" width="1.625" style="1" customWidth="1"/>
    <col min="13596" max="13599" width="2.625" style="1" customWidth="1"/>
    <col min="13600" max="13601" width="1.625" style="1" customWidth="1"/>
    <col min="13602" max="13618" width="2.625" style="1" customWidth="1"/>
    <col min="13619" max="13620" width="1.625" style="1" customWidth="1"/>
    <col min="13621" max="13626" width="2.625" style="1" customWidth="1"/>
    <col min="13627" max="13823" width="9" style="1"/>
    <col min="13824" max="13849" width="2.625" style="1" customWidth="1"/>
    <col min="13850" max="13851" width="1.625" style="1" customWidth="1"/>
    <col min="13852" max="13855" width="2.625" style="1" customWidth="1"/>
    <col min="13856" max="13857" width="1.625" style="1" customWidth="1"/>
    <col min="13858" max="13874" width="2.625" style="1" customWidth="1"/>
    <col min="13875" max="13876" width="1.625" style="1" customWidth="1"/>
    <col min="13877" max="13882" width="2.625" style="1" customWidth="1"/>
    <col min="13883" max="14079" width="9" style="1"/>
    <col min="14080" max="14105" width="2.625" style="1" customWidth="1"/>
    <col min="14106" max="14107" width="1.625" style="1" customWidth="1"/>
    <col min="14108" max="14111" width="2.625" style="1" customWidth="1"/>
    <col min="14112" max="14113" width="1.625" style="1" customWidth="1"/>
    <col min="14114" max="14130" width="2.625" style="1" customWidth="1"/>
    <col min="14131" max="14132" width="1.625" style="1" customWidth="1"/>
    <col min="14133" max="14138" width="2.625" style="1" customWidth="1"/>
    <col min="14139" max="14335" width="9" style="1"/>
    <col min="14336" max="14361" width="2.625" style="1" customWidth="1"/>
    <col min="14362" max="14363" width="1.625" style="1" customWidth="1"/>
    <col min="14364" max="14367" width="2.625" style="1" customWidth="1"/>
    <col min="14368" max="14369" width="1.625" style="1" customWidth="1"/>
    <col min="14370" max="14386" width="2.625" style="1" customWidth="1"/>
    <col min="14387" max="14388" width="1.625" style="1" customWidth="1"/>
    <col min="14389" max="14394" width="2.625" style="1" customWidth="1"/>
    <col min="14395" max="14591" width="9" style="1"/>
    <col min="14592" max="14617" width="2.625" style="1" customWidth="1"/>
    <col min="14618" max="14619" width="1.625" style="1" customWidth="1"/>
    <col min="14620" max="14623" width="2.625" style="1" customWidth="1"/>
    <col min="14624" max="14625" width="1.625" style="1" customWidth="1"/>
    <col min="14626" max="14642" width="2.625" style="1" customWidth="1"/>
    <col min="14643" max="14644" width="1.625" style="1" customWidth="1"/>
    <col min="14645" max="14650" width="2.625" style="1" customWidth="1"/>
    <col min="14651" max="14847" width="9" style="1"/>
    <col min="14848" max="14873" width="2.625" style="1" customWidth="1"/>
    <col min="14874" max="14875" width="1.625" style="1" customWidth="1"/>
    <col min="14876" max="14879" width="2.625" style="1" customWidth="1"/>
    <col min="14880" max="14881" width="1.625" style="1" customWidth="1"/>
    <col min="14882" max="14898" width="2.625" style="1" customWidth="1"/>
    <col min="14899" max="14900" width="1.625" style="1" customWidth="1"/>
    <col min="14901" max="14906" width="2.625" style="1" customWidth="1"/>
    <col min="14907" max="15103" width="9" style="1"/>
    <col min="15104" max="15129" width="2.625" style="1" customWidth="1"/>
    <col min="15130" max="15131" width="1.625" style="1" customWidth="1"/>
    <col min="15132" max="15135" width="2.625" style="1" customWidth="1"/>
    <col min="15136" max="15137" width="1.625" style="1" customWidth="1"/>
    <col min="15138" max="15154" width="2.625" style="1" customWidth="1"/>
    <col min="15155" max="15156" width="1.625" style="1" customWidth="1"/>
    <col min="15157" max="15162" width="2.625" style="1" customWidth="1"/>
    <col min="15163" max="15359" width="9" style="1"/>
    <col min="15360" max="15385" width="2.625" style="1" customWidth="1"/>
    <col min="15386" max="15387" width="1.625" style="1" customWidth="1"/>
    <col min="15388" max="15391" width="2.625" style="1" customWidth="1"/>
    <col min="15392" max="15393" width="1.625" style="1" customWidth="1"/>
    <col min="15394" max="15410" width="2.625" style="1" customWidth="1"/>
    <col min="15411" max="15412" width="1.625" style="1" customWidth="1"/>
    <col min="15413" max="15418" width="2.625" style="1" customWidth="1"/>
    <col min="15419" max="15615" width="9" style="1"/>
    <col min="15616" max="15641" width="2.625" style="1" customWidth="1"/>
    <col min="15642" max="15643" width="1.625" style="1" customWidth="1"/>
    <col min="15644" max="15647" width="2.625" style="1" customWidth="1"/>
    <col min="15648" max="15649" width="1.625" style="1" customWidth="1"/>
    <col min="15650" max="15666" width="2.625" style="1" customWidth="1"/>
    <col min="15667" max="15668" width="1.625" style="1" customWidth="1"/>
    <col min="15669" max="15674" width="2.625" style="1" customWidth="1"/>
    <col min="15675" max="15871" width="9" style="1"/>
    <col min="15872" max="15897" width="2.625" style="1" customWidth="1"/>
    <col min="15898" max="15899" width="1.625" style="1" customWidth="1"/>
    <col min="15900" max="15903" width="2.625" style="1" customWidth="1"/>
    <col min="15904" max="15905" width="1.625" style="1" customWidth="1"/>
    <col min="15906" max="15922" width="2.625" style="1" customWidth="1"/>
    <col min="15923" max="15924" width="1.625" style="1" customWidth="1"/>
    <col min="15925" max="15930" width="2.625" style="1" customWidth="1"/>
    <col min="15931" max="16127" width="9" style="1"/>
    <col min="16128" max="16153" width="2.625" style="1" customWidth="1"/>
    <col min="16154" max="16155" width="1.625" style="1" customWidth="1"/>
    <col min="16156" max="16159" width="2.625" style="1" customWidth="1"/>
    <col min="16160" max="16161" width="1.625" style="1" customWidth="1"/>
    <col min="16162" max="16178" width="2.625" style="1" customWidth="1"/>
    <col min="16179" max="16180" width="1.625" style="1" customWidth="1"/>
    <col min="16181" max="16186" width="2.625" style="1" customWidth="1"/>
    <col min="16187" max="16384" width="9" style="1"/>
  </cols>
  <sheetData>
    <row r="1" spans="1:55" ht="18.75" customHeight="1" x14ac:dyDescent="0.4">
      <c r="B1" s="2"/>
      <c r="C1" s="2"/>
      <c r="D1" s="2"/>
      <c r="E1" s="2"/>
      <c r="F1" s="2"/>
      <c r="G1" s="2"/>
      <c r="H1" s="2"/>
      <c r="I1" s="2"/>
      <c r="J1" s="2"/>
      <c r="K1" s="2"/>
      <c r="L1" s="2"/>
      <c r="N1" s="2"/>
      <c r="O1" s="2"/>
      <c r="P1" s="2"/>
      <c r="Q1" s="2"/>
      <c r="R1" s="25" t="s">
        <v>12</v>
      </c>
      <c r="S1" s="25"/>
      <c r="T1" s="25"/>
      <c r="U1" s="25"/>
      <c r="V1" s="25"/>
      <c r="W1" s="25"/>
      <c r="X1" s="2"/>
      <c r="Y1" s="2"/>
      <c r="Z1" s="2"/>
      <c r="AA1" s="2"/>
      <c r="AB1" s="22"/>
      <c r="AC1" s="22"/>
      <c r="AD1" s="22"/>
      <c r="AE1" s="23"/>
      <c r="AF1" s="22"/>
      <c r="AV1" s="22"/>
      <c r="AW1" s="22"/>
      <c r="AX1" s="22"/>
      <c r="AY1" s="22"/>
      <c r="AZ1" s="22"/>
      <c r="BA1" s="22"/>
      <c r="BB1" s="22"/>
      <c r="BC1" s="22"/>
    </row>
    <row r="2" spans="1:55" ht="18.75" customHeight="1" x14ac:dyDescent="0.4">
      <c r="A2" s="2"/>
      <c r="B2" s="2"/>
      <c r="D2" s="2"/>
      <c r="E2" s="2"/>
      <c r="F2" s="2"/>
      <c r="G2" s="2"/>
      <c r="H2" s="2"/>
      <c r="I2" s="2"/>
      <c r="J2" s="2"/>
      <c r="K2" s="2"/>
      <c r="L2" s="2"/>
      <c r="M2" s="2"/>
      <c r="N2" s="2"/>
      <c r="O2" s="2"/>
      <c r="P2" s="2"/>
      <c r="Q2" s="2"/>
      <c r="R2" s="25"/>
      <c r="S2" s="25"/>
      <c r="T2" s="25"/>
      <c r="U2" s="25"/>
      <c r="V2" s="25"/>
      <c r="W2" s="25"/>
      <c r="X2" s="2"/>
      <c r="Y2" s="2"/>
      <c r="Z2" s="2"/>
      <c r="AA2" s="2"/>
      <c r="AB2" s="26" t="s">
        <v>54</v>
      </c>
      <c r="AC2" s="26"/>
      <c r="AD2" s="26"/>
      <c r="AE2" s="26"/>
      <c r="AF2" s="26"/>
      <c r="AG2" s="26"/>
      <c r="AH2" s="26"/>
      <c r="AI2" s="26"/>
      <c r="AJ2" s="22"/>
      <c r="AK2" s="22"/>
      <c r="AL2" s="22"/>
      <c r="AR2" s="4"/>
      <c r="AS2" s="4"/>
      <c r="AT2" s="4"/>
      <c r="AU2" s="4"/>
    </row>
    <row r="3" spans="1:55" ht="18.75" customHeight="1" x14ac:dyDescent="0.4">
      <c r="B3" s="6" t="s">
        <v>34</v>
      </c>
      <c r="D3" s="3"/>
      <c r="E3" s="3"/>
      <c r="F3" s="3"/>
      <c r="G3" s="3"/>
      <c r="H3" s="3"/>
      <c r="I3" s="3"/>
      <c r="J3" s="3"/>
      <c r="K3" s="3"/>
      <c r="L3" s="3"/>
      <c r="M3" s="3"/>
      <c r="P3" s="3"/>
      <c r="Q3" s="3"/>
      <c r="R3" s="3"/>
      <c r="S3" s="3"/>
      <c r="T3" s="3"/>
      <c r="U3" s="3"/>
      <c r="AB3" s="26"/>
      <c r="AC3" s="26"/>
      <c r="AD3" s="26"/>
      <c r="AE3" s="26"/>
      <c r="AF3" s="26"/>
      <c r="AG3" s="26"/>
      <c r="AH3" s="26"/>
      <c r="AI3" s="26"/>
      <c r="AP3" s="11"/>
      <c r="AR3" s="4"/>
      <c r="AS3" s="4"/>
      <c r="AT3" s="4"/>
      <c r="AU3" s="4"/>
    </row>
    <row r="4" spans="1:55" ht="18.75" customHeight="1" x14ac:dyDescent="0.4">
      <c r="A4" s="4"/>
      <c r="B4" s="4"/>
      <c r="C4" s="24"/>
      <c r="D4" s="24"/>
      <c r="E4" s="24"/>
      <c r="F4" s="24"/>
      <c r="G4" s="24"/>
      <c r="H4" s="24"/>
      <c r="I4" s="24"/>
      <c r="J4" s="24"/>
      <c r="K4" s="24"/>
      <c r="L4" s="24"/>
      <c r="M4" s="24"/>
      <c r="N4" s="24"/>
      <c r="O4" s="24"/>
      <c r="P4" s="24"/>
      <c r="Q4" s="24"/>
      <c r="R4" s="24"/>
      <c r="S4" s="24"/>
      <c r="T4" s="24"/>
      <c r="U4" s="4"/>
      <c r="V4" s="4"/>
      <c r="W4" s="4"/>
      <c r="X4" s="4"/>
      <c r="Y4" s="4"/>
      <c r="Z4" s="4"/>
      <c r="AA4" s="4"/>
      <c r="AB4" s="4"/>
      <c r="AC4" s="4"/>
      <c r="AD4" s="4"/>
      <c r="AE4" s="4"/>
      <c r="AF4" s="4"/>
      <c r="AG4" s="4"/>
      <c r="AH4" s="4"/>
      <c r="AI4" s="4"/>
      <c r="AJ4" s="4"/>
      <c r="AK4" s="4"/>
      <c r="AP4" s="11"/>
      <c r="AR4" s="4"/>
      <c r="AS4" s="4"/>
      <c r="AT4" s="4"/>
      <c r="AU4" s="4"/>
    </row>
    <row r="5" spans="1:55" ht="18.75" customHeight="1" x14ac:dyDescent="0.4">
      <c r="A5" s="4"/>
      <c r="B5" s="27" t="s">
        <v>49</v>
      </c>
      <c r="C5" s="27"/>
      <c r="D5" s="27"/>
      <c r="E5" s="27"/>
      <c r="F5" s="27"/>
      <c r="G5" s="27"/>
      <c r="H5" s="147" t="str">
        <f>IF(AP15=10, "", "基本情報を全て入力しないと 【今回請求金額】 が表示されません")</f>
        <v/>
      </c>
      <c r="I5" s="147"/>
      <c r="J5" s="147"/>
      <c r="K5" s="147"/>
      <c r="L5" s="147"/>
      <c r="M5" s="147"/>
      <c r="N5" s="147"/>
      <c r="O5" s="147"/>
      <c r="P5" s="148"/>
      <c r="Q5" s="148"/>
      <c r="R5" s="148"/>
      <c r="S5" s="148"/>
      <c r="T5" s="148"/>
      <c r="U5" s="148"/>
      <c r="V5" s="148"/>
      <c r="W5" s="148"/>
      <c r="X5" s="148"/>
      <c r="Y5" s="148"/>
      <c r="Z5" s="148"/>
      <c r="AA5" s="148"/>
      <c r="AB5" s="148"/>
      <c r="AC5" s="148"/>
      <c r="AD5" s="148"/>
      <c r="AE5" s="148"/>
      <c r="AF5" s="148"/>
      <c r="AG5" s="148"/>
      <c r="AH5" s="148"/>
      <c r="AI5" s="148"/>
      <c r="AJ5" s="148"/>
      <c r="AK5" s="148"/>
      <c r="AP5" s="11" t="s">
        <v>33</v>
      </c>
      <c r="AR5" s="4"/>
      <c r="AS5" s="4"/>
      <c r="AT5" s="4"/>
      <c r="AU5" s="4"/>
    </row>
    <row r="6" spans="1:55" ht="18.75" customHeight="1" x14ac:dyDescent="0.4">
      <c r="A6" s="4"/>
      <c r="B6" s="30" t="s">
        <v>9</v>
      </c>
      <c r="C6" s="31"/>
      <c r="D6" s="31"/>
      <c r="E6" s="31"/>
      <c r="F6" s="32"/>
      <c r="G6" s="210">
        <v>45971</v>
      </c>
      <c r="H6" s="211"/>
      <c r="I6" s="211"/>
      <c r="J6" s="211"/>
      <c r="K6" s="211"/>
      <c r="L6" s="211"/>
      <c r="M6" s="211"/>
      <c r="N6" s="211"/>
      <c r="O6" s="211"/>
      <c r="P6" s="211"/>
      <c r="Q6" s="212"/>
      <c r="R6" s="36" t="s">
        <v>10</v>
      </c>
      <c r="S6" s="37"/>
      <c r="T6" s="37"/>
      <c r="U6" s="37"/>
      <c r="V6" s="38"/>
      <c r="W6" s="15" t="s">
        <v>26</v>
      </c>
      <c r="X6" s="213" t="s">
        <v>63</v>
      </c>
      <c r="Y6" s="214"/>
      <c r="Z6" s="214"/>
      <c r="AA6" s="214"/>
      <c r="AB6" s="214"/>
      <c r="AC6" s="214"/>
      <c r="AD6" s="214"/>
      <c r="AE6" s="214"/>
      <c r="AF6" s="214"/>
      <c r="AG6" s="214"/>
      <c r="AH6" s="214"/>
      <c r="AI6" s="214"/>
      <c r="AJ6" s="214"/>
      <c r="AK6" s="215"/>
      <c r="AP6" s="11">
        <v>10</v>
      </c>
      <c r="AR6" s="4"/>
      <c r="AS6" s="4"/>
      <c r="AT6" s="4"/>
      <c r="AU6" s="4"/>
    </row>
    <row r="7" spans="1:55" ht="18.75" customHeight="1" x14ac:dyDescent="0.4">
      <c r="A7" s="4"/>
      <c r="B7" s="42" t="s">
        <v>60</v>
      </c>
      <c r="C7" s="43"/>
      <c r="D7" s="43"/>
      <c r="E7" s="43"/>
      <c r="F7" s="44"/>
      <c r="G7" s="216">
        <v>123456</v>
      </c>
      <c r="H7" s="217"/>
      <c r="I7" s="217"/>
      <c r="J7" s="217"/>
      <c r="K7" s="21" t="s">
        <v>5</v>
      </c>
      <c r="L7" s="47" t="s">
        <v>6</v>
      </c>
      <c r="M7" s="47"/>
      <c r="N7" s="47"/>
      <c r="O7" s="47"/>
      <c r="P7" s="47"/>
      <c r="Q7" s="48"/>
      <c r="R7" s="49" t="s">
        <v>59</v>
      </c>
      <c r="S7" s="50"/>
      <c r="T7" s="51"/>
      <c r="U7" s="218" t="s">
        <v>37</v>
      </c>
      <c r="V7" s="218"/>
      <c r="W7" s="218"/>
      <c r="X7" s="218"/>
      <c r="Y7" s="218"/>
      <c r="Z7" s="218"/>
      <c r="AA7" s="218"/>
      <c r="AB7" s="218"/>
      <c r="AC7" s="218"/>
      <c r="AD7" s="218"/>
      <c r="AE7" s="218"/>
      <c r="AF7" s="218"/>
      <c r="AG7" s="218"/>
      <c r="AH7" s="218"/>
      <c r="AI7" s="218"/>
      <c r="AJ7" s="218"/>
      <c r="AK7" s="219"/>
      <c r="AP7" s="11">
        <v>8</v>
      </c>
    </row>
    <row r="8" spans="1:55" ht="18.75" customHeight="1" x14ac:dyDescent="0.4">
      <c r="A8" s="4"/>
      <c r="B8" s="42" t="s">
        <v>0</v>
      </c>
      <c r="C8" s="43"/>
      <c r="D8" s="43"/>
      <c r="E8" s="43"/>
      <c r="F8" s="44"/>
      <c r="G8" s="149"/>
      <c r="H8" s="149"/>
      <c r="I8" s="149"/>
      <c r="J8" s="149"/>
      <c r="K8" s="149"/>
      <c r="L8" s="149"/>
      <c r="M8" s="149"/>
      <c r="N8" s="149"/>
      <c r="O8" s="149"/>
      <c r="P8" s="149"/>
      <c r="Q8" s="150"/>
      <c r="R8" s="49" t="s">
        <v>31</v>
      </c>
      <c r="S8" s="50"/>
      <c r="T8" s="51"/>
      <c r="U8" s="218" t="s">
        <v>38</v>
      </c>
      <c r="V8" s="218"/>
      <c r="W8" s="218"/>
      <c r="X8" s="218"/>
      <c r="Y8" s="218"/>
      <c r="Z8" s="218"/>
      <c r="AA8" s="218"/>
      <c r="AB8" s="218"/>
      <c r="AC8" s="218"/>
      <c r="AD8" s="218"/>
      <c r="AE8" s="218"/>
      <c r="AF8" s="218"/>
      <c r="AG8" s="218"/>
      <c r="AH8" s="218"/>
      <c r="AI8" s="218"/>
      <c r="AJ8" s="218"/>
      <c r="AK8" s="219"/>
    </row>
    <row r="9" spans="1:55" ht="18.75" customHeight="1" thickBot="1" x14ac:dyDescent="0.45">
      <c r="A9" s="4"/>
      <c r="B9" s="42" t="s">
        <v>25</v>
      </c>
      <c r="C9" s="43"/>
      <c r="D9" s="43"/>
      <c r="E9" s="43"/>
      <c r="F9" s="44"/>
      <c r="G9" s="216">
        <v>12345</v>
      </c>
      <c r="H9" s="217"/>
      <c r="I9" s="217"/>
      <c r="J9" s="217"/>
      <c r="K9" s="217"/>
      <c r="L9" s="217"/>
      <c r="M9" s="217"/>
      <c r="N9" s="217"/>
      <c r="O9" s="217"/>
      <c r="P9" s="217"/>
      <c r="Q9" s="220"/>
      <c r="R9" s="49" t="s">
        <v>61</v>
      </c>
      <c r="S9" s="50"/>
      <c r="T9" s="51"/>
      <c r="U9" s="218" t="s">
        <v>67</v>
      </c>
      <c r="V9" s="218"/>
      <c r="W9" s="218"/>
      <c r="X9" s="218"/>
      <c r="Y9" s="218"/>
      <c r="Z9" s="218"/>
      <c r="AA9" s="218"/>
      <c r="AB9" s="218"/>
      <c r="AC9" s="218"/>
      <c r="AD9" s="218"/>
      <c r="AE9" s="218"/>
      <c r="AF9" s="218"/>
      <c r="AG9" s="218"/>
      <c r="AH9" s="218"/>
      <c r="AI9" s="218"/>
      <c r="AJ9" s="218"/>
      <c r="AK9" s="219"/>
    </row>
    <row r="10" spans="1:55" ht="18.75" customHeight="1" x14ac:dyDescent="0.4">
      <c r="A10" s="4"/>
      <c r="B10" s="65" t="s">
        <v>7</v>
      </c>
      <c r="C10" s="66"/>
      <c r="D10" s="66"/>
      <c r="E10" s="66"/>
      <c r="F10" s="67"/>
      <c r="G10" s="227">
        <v>45941</v>
      </c>
      <c r="H10" s="228"/>
      <c r="I10" s="228"/>
      <c r="J10" s="228"/>
      <c r="K10" s="228"/>
      <c r="L10" s="14" t="s">
        <v>11</v>
      </c>
      <c r="M10" s="228">
        <v>45971</v>
      </c>
      <c r="N10" s="228"/>
      <c r="O10" s="228"/>
      <c r="P10" s="228"/>
      <c r="Q10" s="229"/>
      <c r="R10" s="71" t="s">
        <v>29</v>
      </c>
      <c r="S10" s="72"/>
      <c r="T10" s="73"/>
      <c r="U10" s="230" t="s">
        <v>62</v>
      </c>
      <c r="V10" s="230"/>
      <c r="W10" s="230"/>
      <c r="X10" s="230"/>
      <c r="Y10" s="230"/>
      <c r="Z10" s="230"/>
      <c r="AA10" s="230"/>
      <c r="AB10" s="230"/>
      <c r="AC10" s="230"/>
      <c r="AD10" s="230"/>
      <c r="AE10" s="230"/>
      <c r="AF10" s="230"/>
      <c r="AG10" s="230"/>
      <c r="AH10" s="230"/>
      <c r="AI10" s="230"/>
      <c r="AJ10" s="230"/>
      <c r="AK10" s="231"/>
      <c r="AP10" s="17">
        <f>IF(COUNTBLANK(G6:G7) &gt; 0, 1, 2)</f>
        <v>2</v>
      </c>
    </row>
    <row r="11" spans="1:55" ht="18.75" customHeight="1" x14ac:dyDescent="0.4">
      <c r="A11" s="4"/>
      <c r="B11" s="4"/>
      <c r="C11" s="4"/>
      <c r="D11" s="4"/>
      <c r="E11" s="4"/>
      <c r="F11" s="4"/>
      <c r="G11" s="4"/>
      <c r="H11" s="4"/>
      <c r="I11" s="4"/>
      <c r="J11" s="4"/>
      <c r="K11" s="4"/>
      <c r="L11" s="4"/>
      <c r="M11" s="4"/>
      <c r="N11" s="4"/>
      <c r="O11" s="4"/>
      <c r="P11" s="4"/>
      <c r="Q11" s="4"/>
      <c r="R11" s="4"/>
      <c r="S11" s="4"/>
      <c r="T11" s="4"/>
      <c r="U11" s="4"/>
      <c r="V11" s="4"/>
      <c r="W11" s="4"/>
      <c r="X11" s="4"/>
      <c r="Y11" s="4"/>
      <c r="AP11" s="18">
        <f>IF(COUNTBLANK(G9:G10) &gt; 0, 1, 2)</f>
        <v>2</v>
      </c>
    </row>
    <row r="12" spans="1:55" ht="18.75" customHeight="1" x14ac:dyDescent="0.4">
      <c r="A12" s="4"/>
      <c r="B12" s="27" t="s">
        <v>50</v>
      </c>
      <c r="C12" s="27"/>
      <c r="D12" s="27"/>
      <c r="E12" s="27"/>
      <c r="F12" s="27"/>
      <c r="G12" s="27"/>
      <c r="H12" s="4"/>
      <c r="I12" s="4"/>
      <c r="J12" s="4"/>
      <c r="K12" s="4"/>
      <c r="L12" s="4"/>
      <c r="M12" s="4"/>
      <c r="N12" s="4"/>
      <c r="O12" s="4"/>
      <c r="P12" s="4"/>
      <c r="Q12" s="4"/>
      <c r="R12" s="4"/>
      <c r="S12" s="4"/>
      <c r="T12" s="4"/>
      <c r="U12" s="4"/>
      <c r="V12" s="4"/>
      <c r="W12" s="4"/>
      <c r="X12" s="4"/>
      <c r="Y12" s="4"/>
      <c r="AP12" s="18">
        <f>IF(COUNTBLANK(M10) &gt; 0, 1, 2)</f>
        <v>2</v>
      </c>
    </row>
    <row r="13" spans="1:55" ht="18.75" customHeight="1" x14ac:dyDescent="0.4">
      <c r="A13" s="4"/>
      <c r="B13" s="157" t="s">
        <v>52</v>
      </c>
      <c r="C13" s="158"/>
      <c r="D13" s="158"/>
      <c r="E13" s="158"/>
      <c r="F13" s="158"/>
      <c r="G13" s="158"/>
      <c r="H13" s="158"/>
      <c r="I13" s="159"/>
      <c r="J13" s="113" t="s">
        <v>17</v>
      </c>
      <c r="K13" s="114"/>
      <c r="L13" s="114"/>
      <c r="M13" s="114"/>
      <c r="N13" s="114"/>
      <c r="O13" s="239">
        <v>10</v>
      </c>
      <c r="P13" s="239"/>
      <c r="Q13" s="239"/>
      <c r="R13" s="239"/>
      <c r="S13" s="239"/>
      <c r="T13" s="239"/>
      <c r="U13" s="63" t="s">
        <v>18</v>
      </c>
      <c r="V13" s="63"/>
      <c r="W13" s="63"/>
      <c r="X13" s="63"/>
      <c r="Y13" s="64"/>
      <c r="Z13" s="78" t="s">
        <v>58</v>
      </c>
      <c r="AA13" s="85"/>
      <c r="AB13" s="85"/>
      <c r="AC13" s="85"/>
      <c r="AD13" s="85"/>
      <c r="AE13" s="85"/>
      <c r="AF13" s="85"/>
      <c r="AG13" s="85"/>
      <c r="AH13" s="85"/>
      <c r="AI13" s="85"/>
      <c r="AJ13" s="85"/>
      <c r="AK13" s="85"/>
      <c r="AP13" s="18">
        <f>IF(COUNTBLANK(X6) &gt; 0, 1, 2)</f>
        <v>2</v>
      </c>
    </row>
    <row r="14" spans="1:55" ht="18.75" customHeight="1" x14ac:dyDescent="0.4">
      <c r="A14" s="4"/>
      <c r="B14" s="49" t="s">
        <v>15</v>
      </c>
      <c r="C14" s="50"/>
      <c r="D14" s="50"/>
      <c r="E14" s="50"/>
      <c r="F14" s="50"/>
      <c r="G14" s="151">
        <v>1</v>
      </c>
      <c r="H14" s="151"/>
      <c r="I14" s="152"/>
      <c r="J14" s="153">
        <f>AD41</f>
        <v>52000</v>
      </c>
      <c r="K14" s="154"/>
      <c r="L14" s="154"/>
      <c r="M14" s="154"/>
      <c r="N14" s="154"/>
      <c r="O14" s="155">
        <f>IF(J14="","",ROUNDDOWN(J14*$O$13/100,0))</f>
        <v>5200</v>
      </c>
      <c r="P14" s="155"/>
      <c r="Q14" s="155"/>
      <c r="R14" s="155"/>
      <c r="S14" s="155"/>
      <c r="T14" s="155"/>
      <c r="U14" s="155">
        <f>SUM(J14:T14)</f>
        <v>57200</v>
      </c>
      <c r="V14" s="155"/>
      <c r="W14" s="155"/>
      <c r="X14" s="155"/>
      <c r="Y14" s="156"/>
      <c r="Z14" s="85"/>
      <c r="AA14" s="85"/>
      <c r="AB14" s="85"/>
      <c r="AC14" s="85"/>
      <c r="AD14" s="85"/>
      <c r="AE14" s="85"/>
      <c r="AF14" s="85"/>
      <c r="AG14" s="85"/>
      <c r="AH14" s="85"/>
      <c r="AI14" s="85"/>
      <c r="AJ14" s="85"/>
      <c r="AK14" s="85"/>
      <c r="AO14" s="7"/>
      <c r="AP14" s="18">
        <f>IF(COUNTBLANK(U7:U10) &gt; 0, 1, 2)</f>
        <v>2</v>
      </c>
      <c r="AQ14" s="7"/>
      <c r="AR14" s="7"/>
      <c r="AS14" s="7"/>
      <c r="AT14" s="7"/>
      <c r="AU14" s="7"/>
      <c r="AV14" s="7"/>
      <c r="AW14" s="7"/>
      <c r="AX14" s="7"/>
      <c r="AY14" s="7"/>
      <c r="AZ14" s="7"/>
    </row>
    <row r="15" spans="1:55" ht="18.75" customHeight="1" thickBot="1" x14ac:dyDescent="0.45">
      <c r="A15" s="4"/>
      <c r="B15" s="71" t="s">
        <v>53</v>
      </c>
      <c r="C15" s="72"/>
      <c r="D15" s="72"/>
      <c r="E15" s="72"/>
      <c r="F15" s="72"/>
      <c r="G15" s="72"/>
      <c r="H15" s="72"/>
      <c r="I15" s="73"/>
      <c r="J15" s="107"/>
      <c r="K15" s="108"/>
      <c r="L15" s="108"/>
      <c r="M15" s="108"/>
      <c r="N15" s="108"/>
      <c r="O15" s="110"/>
      <c r="P15" s="110"/>
      <c r="Q15" s="110"/>
      <c r="R15" s="110"/>
      <c r="S15" s="110"/>
      <c r="T15" s="110"/>
      <c r="U15" s="110"/>
      <c r="V15" s="110"/>
      <c r="W15" s="110"/>
      <c r="X15" s="110"/>
      <c r="Y15" s="111"/>
      <c r="AO15" s="7"/>
      <c r="AP15" s="20">
        <f>SUM(AP10:AP14)</f>
        <v>10</v>
      </c>
      <c r="AQ15" s="7"/>
      <c r="AR15" s="7"/>
      <c r="AS15" s="7"/>
      <c r="AT15" s="7"/>
      <c r="AU15" s="7"/>
      <c r="AV15" s="7"/>
      <c r="AW15" s="7"/>
      <c r="AX15" s="7"/>
      <c r="AY15" s="7"/>
      <c r="AZ15" s="7"/>
    </row>
    <row r="16" spans="1:55" ht="18.75" customHeight="1" x14ac:dyDescent="0.4">
      <c r="A16" s="4"/>
      <c r="B16" s="4"/>
      <c r="C16" s="4"/>
      <c r="D16" s="4"/>
      <c r="E16" s="4"/>
      <c r="F16" s="4"/>
      <c r="G16" s="4"/>
      <c r="H16" s="4"/>
      <c r="I16" s="9"/>
      <c r="J16" s="9"/>
      <c r="K16" s="9"/>
      <c r="L16" s="9"/>
      <c r="M16" s="9"/>
      <c r="N16" s="9"/>
      <c r="O16" s="9"/>
      <c r="P16" s="9"/>
      <c r="Q16" s="9"/>
      <c r="R16" s="9"/>
      <c r="S16" s="9"/>
      <c r="T16" s="9"/>
      <c r="U16" s="9"/>
      <c r="V16" s="9"/>
      <c r="W16" s="9"/>
      <c r="X16" s="4"/>
      <c r="Y16" s="4"/>
      <c r="Z16" s="4"/>
      <c r="AA16" s="4"/>
      <c r="AB16" s="4"/>
      <c r="AC16" s="4"/>
      <c r="AD16" s="4"/>
      <c r="AE16" s="4"/>
      <c r="AF16" s="4"/>
      <c r="AG16" s="4"/>
      <c r="AH16" s="4"/>
      <c r="AI16" s="4"/>
      <c r="AJ16" s="4"/>
      <c r="AK16" s="4"/>
    </row>
    <row r="17" spans="1:48" ht="18.75" customHeight="1" x14ac:dyDescent="0.4">
      <c r="A17" s="4"/>
      <c r="B17" s="13" t="s">
        <v>22</v>
      </c>
      <c r="C17" s="13"/>
      <c r="D17" s="13"/>
      <c r="E17" s="13"/>
      <c r="F17" s="13"/>
      <c r="G17" s="13"/>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row>
    <row r="18" spans="1:48" ht="18.75" customHeight="1" x14ac:dyDescent="0.4">
      <c r="A18" s="4"/>
      <c r="B18" s="112" t="s">
        <v>19</v>
      </c>
      <c r="C18" s="63"/>
      <c r="D18" s="63"/>
      <c r="E18" s="63"/>
      <c r="F18" s="63"/>
      <c r="G18" s="63"/>
      <c r="H18" s="63" t="s">
        <v>20</v>
      </c>
      <c r="I18" s="63"/>
      <c r="J18" s="63"/>
      <c r="K18" s="63"/>
      <c r="L18" s="63"/>
      <c r="M18" s="63"/>
      <c r="N18" s="63"/>
      <c r="O18" s="63"/>
      <c r="P18" s="63"/>
      <c r="Q18" s="63"/>
      <c r="R18" s="63" t="s">
        <v>21</v>
      </c>
      <c r="S18" s="63"/>
      <c r="T18" s="63"/>
      <c r="U18" s="63"/>
      <c r="V18" s="63" t="s">
        <v>2</v>
      </c>
      <c r="W18" s="63"/>
      <c r="X18" s="63"/>
      <c r="Y18" s="59" t="s">
        <v>8</v>
      </c>
      <c r="Z18" s="59"/>
      <c r="AA18" s="59"/>
      <c r="AB18" s="59"/>
      <c r="AC18" s="59"/>
      <c r="AD18" s="63" t="s">
        <v>1</v>
      </c>
      <c r="AE18" s="63"/>
      <c r="AF18" s="63"/>
      <c r="AG18" s="63"/>
      <c r="AH18" s="63"/>
      <c r="AI18" s="63" t="s">
        <v>23</v>
      </c>
      <c r="AJ18" s="63"/>
      <c r="AK18" s="64"/>
    </row>
    <row r="19" spans="1:48" ht="18.75" customHeight="1" x14ac:dyDescent="0.4">
      <c r="A19" s="4"/>
      <c r="B19" s="196">
        <v>45722</v>
      </c>
      <c r="C19" s="197"/>
      <c r="D19" s="197"/>
      <c r="E19" s="197"/>
      <c r="F19" s="197"/>
      <c r="G19" s="197"/>
      <c r="H19" s="198" t="s">
        <v>45</v>
      </c>
      <c r="I19" s="198"/>
      <c r="J19" s="198"/>
      <c r="K19" s="198"/>
      <c r="L19" s="198"/>
      <c r="M19" s="198"/>
      <c r="N19" s="198"/>
      <c r="O19" s="198"/>
      <c r="P19" s="198"/>
      <c r="Q19" s="198"/>
      <c r="R19" s="199">
        <v>1</v>
      </c>
      <c r="S19" s="199"/>
      <c r="T19" s="199"/>
      <c r="U19" s="199"/>
      <c r="V19" s="200" t="s">
        <v>35</v>
      </c>
      <c r="W19" s="200"/>
      <c r="X19" s="200"/>
      <c r="Y19" s="201">
        <v>52000</v>
      </c>
      <c r="Z19" s="201"/>
      <c r="AA19" s="201"/>
      <c r="AB19" s="201"/>
      <c r="AC19" s="201"/>
      <c r="AD19" s="138">
        <f>R19*Y19</f>
        <v>52000</v>
      </c>
      <c r="AE19" s="125"/>
      <c r="AF19" s="125"/>
      <c r="AG19" s="125"/>
      <c r="AH19" s="125"/>
      <c r="AI19" s="116"/>
      <c r="AJ19" s="116"/>
      <c r="AK19" s="117"/>
    </row>
    <row r="20" spans="1:48" ht="18.75" customHeight="1" x14ac:dyDescent="0.4">
      <c r="A20" s="4"/>
      <c r="B20" s="196"/>
      <c r="C20" s="197"/>
      <c r="D20" s="197"/>
      <c r="E20" s="197"/>
      <c r="F20" s="197"/>
      <c r="G20" s="197"/>
      <c r="H20" s="198"/>
      <c r="I20" s="198"/>
      <c r="J20" s="198"/>
      <c r="K20" s="198"/>
      <c r="L20" s="198"/>
      <c r="M20" s="198"/>
      <c r="N20" s="198"/>
      <c r="O20" s="198"/>
      <c r="P20" s="198"/>
      <c r="Q20" s="198"/>
      <c r="R20" s="199"/>
      <c r="S20" s="199"/>
      <c r="T20" s="199"/>
      <c r="U20" s="199"/>
      <c r="V20" s="200"/>
      <c r="W20" s="200"/>
      <c r="X20" s="200"/>
      <c r="Y20" s="240"/>
      <c r="Z20" s="240"/>
      <c r="AA20" s="240"/>
      <c r="AB20" s="240"/>
      <c r="AC20" s="240"/>
      <c r="AD20" s="125">
        <f t="shared" ref="AD20:AD40" si="0">R20*Y20</f>
        <v>0</v>
      </c>
      <c r="AE20" s="125"/>
      <c r="AF20" s="125"/>
      <c r="AG20" s="125"/>
      <c r="AH20" s="125"/>
      <c r="AI20" s="116"/>
      <c r="AJ20" s="116"/>
      <c r="AK20" s="117"/>
    </row>
    <row r="21" spans="1:48" ht="18.75" customHeight="1" x14ac:dyDescent="0.4">
      <c r="A21" s="4"/>
      <c r="B21" s="196"/>
      <c r="C21" s="197"/>
      <c r="D21" s="197"/>
      <c r="E21" s="197"/>
      <c r="F21" s="197"/>
      <c r="G21" s="197"/>
      <c r="H21" s="198"/>
      <c r="I21" s="198"/>
      <c r="J21" s="198"/>
      <c r="K21" s="198"/>
      <c r="L21" s="198"/>
      <c r="M21" s="198"/>
      <c r="N21" s="198"/>
      <c r="O21" s="198"/>
      <c r="P21" s="198"/>
      <c r="Q21" s="198"/>
      <c r="R21" s="199"/>
      <c r="S21" s="199"/>
      <c r="T21" s="199"/>
      <c r="U21" s="199"/>
      <c r="V21" s="200"/>
      <c r="W21" s="200"/>
      <c r="X21" s="200"/>
      <c r="Y21" s="201"/>
      <c r="Z21" s="201"/>
      <c r="AA21" s="201"/>
      <c r="AB21" s="201"/>
      <c r="AC21" s="201"/>
      <c r="AD21" s="125">
        <f t="shared" si="0"/>
        <v>0</v>
      </c>
      <c r="AE21" s="125"/>
      <c r="AF21" s="125"/>
      <c r="AG21" s="125"/>
      <c r="AH21" s="125"/>
      <c r="AI21" s="116"/>
      <c r="AJ21" s="116"/>
      <c r="AK21" s="117"/>
      <c r="AR21" s="12"/>
      <c r="AS21" s="12"/>
      <c r="AT21" s="12"/>
      <c r="AU21" s="12"/>
      <c r="AV21" s="12"/>
    </row>
    <row r="22" spans="1:48" ht="18.75" customHeight="1" x14ac:dyDescent="0.4">
      <c r="A22" s="4"/>
      <c r="B22" s="196"/>
      <c r="C22" s="197"/>
      <c r="D22" s="197"/>
      <c r="E22" s="197"/>
      <c r="F22" s="197"/>
      <c r="G22" s="197"/>
      <c r="H22" s="198"/>
      <c r="I22" s="198"/>
      <c r="J22" s="198"/>
      <c r="K22" s="198"/>
      <c r="L22" s="198"/>
      <c r="M22" s="198"/>
      <c r="N22" s="198"/>
      <c r="O22" s="198"/>
      <c r="P22" s="198"/>
      <c r="Q22" s="198"/>
      <c r="R22" s="199"/>
      <c r="S22" s="199"/>
      <c r="T22" s="199"/>
      <c r="U22" s="199"/>
      <c r="V22" s="200"/>
      <c r="W22" s="200"/>
      <c r="X22" s="200"/>
      <c r="Y22" s="201"/>
      <c r="Z22" s="201"/>
      <c r="AA22" s="201"/>
      <c r="AB22" s="201"/>
      <c r="AC22" s="201"/>
      <c r="AD22" s="125">
        <f t="shared" si="0"/>
        <v>0</v>
      </c>
      <c r="AE22" s="125"/>
      <c r="AF22" s="125"/>
      <c r="AG22" s="125"/>
      <c r="AH22" s="125"/>
      <c r="AI22" s="116"/>
      <c r="AJ22" s="116"/>
      <c r="AK22" s="117"/>
    </row>
    <row r="23" spans="1:48" ht="18.75" customHeight="1" x14ac:dyDescent="0.4">
      <c r="A23" s="4"/>
      <c r="B23" s="179"/>
      <c r="C23" s="180"/>
      <c r="D23" s="180"/>
      <c r="E23" s="180"/>
      <c r="F23" s="180"/>
      <c r="G23" s="181"/>
      <c r="H23" s="182"/>
      <c r="I23" s="183"/>
      <c r="J23" s="183"/>
      <c r="K23" s="183"/>
      <c r="L23" s="183"/>
      <c r="M23" s="183"/>
      <c r="N23" s="183"/>
      <c r="O23" s="183"/>
      <c r="P23" s="183"/>
      <c r="Q23" s="184"/>
      <c r="R23" s="185"/>
      <c r="S23" s="186"/>
      <c r="T23" s="186"/>
      <c r="U23" s="187"/>
      <c r="V23" s="188"/>
      <c r="W23" s="189"/>
      <c r="X23" s="190"/>
      <c r="Y23" s="201"/>
      <c r="Z23" s="201"/>
      <c r="AA23" s="201"/>
      <c r="AB23" s="201"/>
      <c r="AC23" s="201"/>
      <c r="AD23" s="125">
        <f t="shared" si="0"/>
        <v>0</v>
      </c>
      <c r="AE23" s="125"/>
      <c r="AF23" s="125"/>
      <c r="AG23" s="125"/>
      <c r="AH23" s="125"/>
      <c r="AI23" s="116"/>
      <c r="AJ23" s="116"/>
      <c r="AK23" s="117"/>
    </row>
    <row r="24" spans="1:48" ht="18.75" customHeight="1" x14ac:dyDescent="0.4">
      <c r="A24" s="4"/>
      <c r="B24" s="179"/>
      <c r="C24" s="180"/>
      <c r="D24" s="180"/>
      <c r="E24" s="180"/>
      <c r="F24" s="180"/>
      <c r="G24" s="181"/>
      <c r="H24" s="182"/>
      <c r="I24" s="183"/>
      <c r="J24" s="183"/>
      <c r="K24" s="183"/>
      <c r="L24" s="183"/>
      <c r="M24" s="183"/>
      <c r="N24" s="183"/>
      <c r="O24" s="183"/>
      <c r="P24" s="183"/>
      <c r="Q24" s="184"/>
      <c r="R24" s="185"/>
      <c r="S24" s="186"/>
      <c r="T24" s="186"/>
      <c r="U24" s="187"/>
      <c r="V24" s="188"/>
      <c r="W24" s="189"/>
      <c r="X24" s="190"/>
      <c r="Y24" s="201"/>
      <c r="Z24" s="201"/>
      <c r="AA24" s="201"/>
      <c r="AB24" s="201"/>
      <c r="AC24" s="201"/>
      <c r="AD24" s="125">
        <f t="shared" si="0"/>
        <v>0</v>
      </c>
      <c r="AE24" s="125"/>
      <c r="AF24" s="125"/>
      <c r="AG24" s="125"/>
      <c r="AH24" s="125"/>
      <c r="AI24" s="116"/>
      <c r="AJ24" s="116"/>
      <c r="AK24" s="117"/>
    </row>
    <row r="25" spans="1:48" ht="18.75" customHeight="1" x14ac:dyDescent="0.4">
      <c r="A25" s="4"/>
      <c r="B25" s="179"/>
      <c r="C25" s="180"/>
      <c r="D25" s="180"/>
      <c r="E25" s="180"/>
      <c r="F25" s="180"/>
      <c r="G25" s="181"/>
      <c r="H25" s="182"/>
      <c r="I25" s="183"/>
      <c r="J25" s="183"/>
      <c r="K25" s="183"/>
      <c r="L25" s="183"/>
      <c r="M25" s="183"/>
      <c r="N25" s="183"/>
      <c r="O25" s="183"/>
      <c r="P25" s="183"/>
      <c r="Q25" s="184"/>
      <c r="R25" s="185"/>
      <c r="S25" s="186"/>
      <c r="T25" s="186"/>
      <c r="U25" s="187"/>
      <c r="V25" s="188"/>
      <c r="W25" s="189"/>
      <c r="X25" s="190"/>
      <c r="Y25" s="201"/>
      <c r="Z25" s="201"/>
      <c r="AA25" s="201"/>
      <c r="AB25" s="201"/>
      <c r="AC25" s="201"/>
      <c r="AD25" s="125">
        <f t="shared" si="0"/>
        <v>0</v>
      </c>
      <c r="AE25" s="125"/>
      <c r="AF25" s="125"/>
      <c r="AG25" s="125"/>
      <c r="AH25" s="125"/>
      <c r="AI25" s="116"/>
      <c r="AJ25" s="116"/>
      <c r="AK25" s="117"/>
    </row>
    <row r="26" spans="1:48" ht="18.75" customHeight="1" x14ac:dyDescent="0.4">
      <c r="A26" s="4"/>
      <c r="B26" s="179"/>
      <c r="C26" s="180"/>
      <c r="D26" s="180"/>
      <c r="E26" s="180"/>
      <c r="F26" s="180"/>
      <c r="G26" s="181"/>
      <c r="H26" s="182"/>
      <c r="I26" s="183"/>
      <c r="J26" s="183"/>
      <c r="K26" s="183"/>
      <c r="L26" s="183"/>
      <c r="M26" s="183"/>
      <c r="N26" s="183"/>
      <c r="O26" s="183"/>
      <c r="P26" s="183"/>
      <c r="Q26" s="184"/>
      <c r="R26" s="185"/>
      <c r="S26" s="186"/>
      <c r="T26" s="186"/>
      <c r="U26" s="187"/>
      <c r="V26" s="188"/>
      <c r="W26" s="189"/>
      <c r="X26" s="190"/>
      <c r="Y26" s="201"/>
      <c r="Z26" s="201"/>
      <c r="AA26" s="201"/>
      <c r="AB26" s="201"/>
      <c r="AC26" s="201"/>
      <c r="AD26" s="125">
        <f t="shared" si="0"/>
        <v>0</v>
      </c>
      <c r="AE26" s="125"/>
      <c r="AF26" s="125"/>
      <c r="AG26" s="125"/>
      <c r="AH26" s="125"/>
      <c r="AI26" s="116"/>
      <c r="AJ26" s="116"/>
      <c r="AK26" s="117"/>
    </row>
    <row r="27" spans="1:48" ht="18.75" customHeight="1" x14ac:dyDescent="0.4">
      <c r="A27" s="4"/>
      <c r="B27" s="179"/>
      <c r="C27" s="180"/>
      <c r="D27" s="180"/>
      <c r="E27" s="180"/>
      <c r="F27" s="180"/>
      <c r="G27" s="181"/>
      <c r="H27" s="182"/>
      <c r="I27" s="183"/>
      <c r="J27" s="183"/>
      <c r="K27" s="183"/>
      <c r="L27" s="183"/>
      <c r="M27" s="183"/>
      <c r="N27" s="183"/>
      <c r="O27" s="183"/>
      <c r="P27" s="183"/>
      <c r="Q27" s="184"/>
      <c r="R27" s="185"/>
      <c r="S27" s="186"/>
      <c r="T27" s="186"/>
      <c r="U27" s="187"/>
      <c r="V27" s="188"/>
      <c r="W27" s="189"/>
      <c r="X27" s="190"/>
      <c r="Y27" s="201"/>
      <c r="Z27" s="201"/>
      <c r="AA27" s="201"/>
      <c r="AB27" s="201"/>
      <c r="AC27" s="201"/>
      <c r="AD27" s="125">
        <f t="shared" si="0"/>
        <v>0</v>
      </c>
      <c r="AE27" s="125"/>
      <c r="AF27" s="125"/>
      <c r="AG27" s="125"/>
      <c r="AH27" s="125"/>
      <c r="AI27" s="116"/>
      <c r="AJ27" s="116"/>
      <c r="AK27" s="117"/>
    </row>
    <row r="28" spans="1:48" ht="18.75" customHeight="1" x14ac:dyDescent="0.4">
      <c r="A28" s="4"/>
      <c r="B28" s="179"/>
      <c r="C28" s="180"/>
      <c r="D28" s="180"/>
      <c r="E28" s="180"/>
      <c r="F28" s="180"/>
      <c r="G28" s="181"/>
      <c r="H28" s="182"/>
      <c r="I28" s="183"/>
      <c r="J28" s="183"/>
      <c r="K28" s="183"/>
      <c r="L28" s="183"/>
      <c r="M28" s="183"/>
      <c r="N28" s="183"/>
      <c r="O28" s="183"/>
      <c r="P28" s="183"/>
      <c r="Q28" s="184"/>
      <c r="R28" s="185"/>
      <c r="S28" s="186"/>
      <c r="T28" s="186"/>
      <c r="U28" s="187"/>
      <c r="V28" s="188"/>
      <c r="W28" s="189"/>
      <c r="X28" s="190"/>
      <c r="Y28" s="201"/>
      <c r="Z28" s="201"/>
      <c r="AA28" s="201"/>
      <c r="AB28" s="201"/>
      <c r="AC28" s="201"/>
      <c r="AD28" s="125">
        <f t="shared" si="0"/>
        <v>0</v>
      </c>
      <c r="AE28" s="125"/>
      <c r="AF28" s="125"/>
      <c r="AG28" s="125"/>
      <c r="AH28" s="125"/>
      <c r="AI28" s="116"/>
      <c r="AJ28" s="116"/>
      <c r="AK28" s="117"/>
    </row>
    <row r="29" spans="1:48" ht="18.75" customHeight="1" x14ac:dyDescent="0.4">
      <c r="A29" s="4"/>
      <c r="B29" s="179"/>
      <c r="C29" s="180"/>
      <c r="D29" s="180"/>
      <c r="E29" s="180"/>
      <c r="F29" s="180"/>
      <c r="G29" s="181"/>
      <c r="H29" s="182"/>
      <c r="I29" s="183"/>
      <c r="J29" s="183"/>
      <c r="K29" s="183"/>
      <c r="L29" s="183"/>
      <c r="M29" s="183"/>
      <c r="N29" s="183"/>
      <c r="O29" s="183"/>
      <c r="P29" s="183"/>
      <c r="Q29" s="184"/>
      <c r="R29" s="185"/>
      <c r="S29" s="186"/>
      <c r="T29" s="186"/>
      <c r="U29" s="187"/>
      <c r="V29" s="188"/>
      <c r="W29" s="189"/>
      <c r="X29" s="190"/>
      <c r="Y29" s="201"/>
      <c r="Z29" s="201"/>
      <c r="AA29" s="201"/>
      <c r="AB29" s="201"/>
      <c r="AC29" s="201"/>
      <c r="AD29" s="125">
        <f t="shared" si="0"/>
        <v>0</v>
      </c>
      <c r="AE29" s="125"/>
      <c r="AF29" s="125"/>
      <c r="AG29" s="125"/>
      <c r="AH29" s="125"/>
      <c r="AI29" s="116"/>
      <c r="AJ29" s="116"/>
      <c r="AK29" s="117"/>
    </row>
    <row r="30" spans="1:48" ht="18.75" customHeight="1" x14ac:dyDescent="0.4">
      <c r="A30" s="4"/>
      <c r="B30" s="179"/>
      <c r="C30" s="180"/>
      <c r="D30" s="180"/>
      <c r="E30" s="180"/>
      <c r="F30" s="180"/>
      <c r="G30" s="181"/>
      <c r="H30" s="182"/>
      <c r="I30" s="183"/>
      <c r="J30" s="183"/>
      <c r="K30" s="183"/>
      <c r="L30" s="183"/>
      <c r="M30" s="183"/>
      <c r="N30" s="183"/>
      <c r="O30" s="183"/>
      <c r="P30" s="183"/>
      <c r="Q30" s="184"/>
      <c r="R30" s="185"/>
      <c r="S30" s="186"/>
      <c r="T30" s="186"/>
      <c r="U30" s="187"/>
      <c r="V30" s="188"/>
      <c r="W30" s="189"/>
      <c r="X30" s="190"/>
      <c r="Y30" s="201"/>
      <c r="Z30" s="201"/>
      <c r="AA30" s="201"/>
      <c r="AB30" s="201"/>
      <c r="AC30" s="201"/>
      <c r="AD30" s="125">
        <f t="shared" si="0"/>
        <v>0</v>
      </c>
      <c r="AE30" s="125"/>
      <c r="AF30" s="125"/>
      <c r="AG30" s="125"/>
      <c r="AH30" s="125"/>
      <c r="AI30" s="116"/>
      <c r="AJ30" s="116"/>
      <c r="AK30" s="117"/>
    </row>
    <row r="31" spans="1:48" ht="18.75" customHeight="1" x14ac:dyDescent="0.4">
      <c r="A31" s="4"/>
      <c r="B31" s="179"/>
      <c r="C31" s="180"/>
      <c r="D31" s="180"/>
      <c r="E31" s="180"/>
      <c r="F31" s="180"/>
      <c r="G31" s="181"/>
      <c r="H31" s="182"/>
      <c r="I31" s="183"/>
      <c r="J31" s="183"/>
      <c r="K31" s="183"/>
      <c r="L31" s="183"/>
      <c r="M31" s="183"/>
      <c r="N31" s="183"/>
      <c r="O31" s="183"/>
      <c r="P31" s="183"/>
      <c r="Q31" s="184"/>
      <c r="R31" s="185"/>
      <c r="S31" s="186"/>
      <c r="T31" s="186"/>
      <c r="U31" s="187"/>
      <c r="V31" s="188"/>
      <c r="W31" s="189"/>
      <c r="X31" s="190"/>
      <c r="Y31" s="201"/>
      <c r="Z31" s="201"/>
      <c r="AA31" s="201"/>
      <c r="AB31" s="201"/>
      <c r="AC31" s="201"/>
      <c r="AD31" s="125">
        <f t="shared" si="0"/>
        <v>0</v>
      </c>
      <c r="AE31" s="125"/>
      <c r="AF31" s="125"/>
      <c r="AG31" s="125"/>
      <c r="AH31" s="125"/>
      <c r="AI31" s="116"/>
      <c r="AJ31" s="116"/>
      <c r="AK31" s="117"/>
    </row>
    <row r="32" spans="1:48" ht="18.75" customHeight="1" x14ac:dyDescent="0.4">
      <c r="A32" s="4"/>
      <c r="B32" s="179"/>
      <c r="C32" s="180"/>
      <c r="D32" s="180"/>
      <c r="E32" s="180"/>
      <c r="F32" s="180"/>
      <c r="G32" s="181"/>
      <c r="H32" s="182"/>
      <c r="I32" s="183"/>
      <c r="J32" s="183"/>
      <c r="K32" s="183"/>
      <c r="L32" s="183"/>
      <c r="M32" s="183"/>
      <c r="N32" s="183"/>
      <c r="O32" s="183"/>
      <c r="P32" s="183"/>
      <c r="Q32" s="184"/>
      <c r="R32" s="185"/>
      <c r="S32" s="186"/>
      <c r="T32" s="186"/>
      <c r="U32" s="187"/>
      <c r="V32" s="188"/>
      <c r="W32" s="189"/>
      <c r="X32" s="190"/>
      <c r="Y32" s="201"/>
      <c r="Z32" s="201"/>
      <c r="AA32" s="201"/>
      <c r="AB32" s="201"/>
      <c r="AC32" s="201"/>
      <c r="AD32" s="125">
        <f t="shared" si="0"/>
        <v>0</v>
      </c>
      <c r="AE32" s="125"/>
      <c r="AF32" s="125"/>
      <c r="AG32" s="125"/>
      <c r="AH32" s="125"/>
      <c r="AI32" s="116"/>
      <c r="AJ32" s="116"/>
      <c r="AK32" s="117"/>
    </row>
    <row r="33" spans="1:46" ht="18.75" customHeight="1" x14ac:dyDescent="0.4">
      <c r="A33" s="4"/>
      <c r="B33" s="179"/>
      <c r="C33" s="180"/>
      <c r="D33" s="180"/>
      <c r="E33" s="180"/>
      <c r="F33" s="180"/>
      <c r="G33" s="181"/>
      <c r="H33" s="182"/>
      <c r="I33" s="183"/>
      <c r="J33" s="183"/>
      <c r="K33" s="183"/>
      <c r="L33" s="183"/>
      <c r="M33" s="183"/>
      <c r="N33" s="183"/>
      <c r="O33" s="183"/>
      <c r="P33" s="183"/>
      <c r="Q33" s="184"/>
      <c r="R33" s="185"/>
      <c r="S33" s="186"/>
      <c r="T33" s="186"/>
      <c r="U33" s="187"/>
      <c r="V33" s="188"/>
      <c r="W33" s="189"/>
      <c r="X33" s="190"/>
      <c r="Y33" s="201"/>
      <c r="Z33" s="201"/>
      <c r="AA33" s="201"/>
      <c r="AB33" s="201"/>
      <c r="AC33" s="201"/>
      <c r="AD33" s="125">
        <f t="shared" si="0"/>
        <v>0</v>
      </c>
      <c r="AE33" s="125"/>
      <c r="AF33" s="125"/>
      <c r="AG33" s="125"/>
      <c r="AH33" s="125"/>
      <c r="AI33" s="116"/>
      <c r="AJ33" s="116"/>
      <c r="AK33" s="117"/>
    </row>
    <row r="34" spans="1:46" x14ac:dyDescent="0.4">
      <c r="A34" s="4"/>
      <c r="B34" s="179"/>
      <c r="C34" s="180"/>
      <c r="D34" s="180"/>
      <c r="E34" s="180"/>
      <c r="F34" s="180"/>
      <c r="G34" s="181"/>
      <c r="H34" s="182"/>
      <c r="I34" s="183"/>
      <c r="J34" s="183"/>
      <c r="K34" s="183"/>
      <c r="L34" s="183"/>
      <c r="M34" s="183"/>
      <c r="N34" s="183"/>
      <c r="O34" s="183"/>
      <c r="P34" s="183"/>
      <c r="Q34" s="184"/>
      <c r="R34" s="185"/>
      <c r="S34" s="186"/>
      <c r="T34" s="186"/>
      <c r="U34" s="187"/>
      <c r="V34" s="188"/>
      <c r="W34" s="189"/>
      <c r="X34" s="190"/>
      <c r="Y34" s="201"/>
      <c r="Z34" s="201"/>
      <c r="AA34" s="201"/>
      <c r="AB34" s="201"/>
      <c r="AC34" s="201"/>
      <c r="AD34" s="125">
        <f t="shared" si="0"/>
        <v>0</v>
      </c>
      <c r="AE34" s="125"/>
      <c r="AF34" s="125"/>
      <c r="AG34" s="125"/>
      <c r="AH34" s="125"/>
      <c r="AI34" s="116"/>
      <c r="AJ34" s="116"/>
      <c r="AK34" s="117"/>
      <c r="AT34" s="4"/>
    </row>
    <row r="35" spans="1:46" x14ac:dyDescent="0.4">
      <c r="A35" s="4"/>
      <c r="B35" s="179"/>
      <c r="C35" s="180"/>
      <c r="D35" s="180"/>
      <c r="E35" s="180"/>
      <c r="F35" s="180"/>
      <c r="G35" s="181"/>
      <c r="H35" s="182"/>
      <c r="I35" s="183"/>
      <c r="J35" s="183"/>
      <c r="K35" s="183"/>
      <c r="L35" s="183"/>
      <c r="M35" s="183"/>
      <c r="N35" s="183"/>
      <c r="O35" s="183"/>
      <c r="P35" s="183"/>
      <c r="Q35" s="184"/>
      <c r="R35" s="185"/>
      <c r="S35" s="186"/>
      <c r="T35" s="186"/>
      <c r="U35" s="187"/>
      <c r="V35" s="188"/>
      <c r="W35" s="189"/>
      <c r="X35" s="190"/>
      <c r="Y35" s="201"/>
      <c r="Z35" s="201"/>
      <c r="AA35" s="201"/>
      <c r="AB35" s="201"/>
      <c r="AC35" s="201"/>
      <c r="AD35" s="125">
        <f t="shared" si="0"/>
        <v>0</v>
      </c>
      <c r="AE35" s="125"/>
      <c r="AF35" s="125"/>
      <c r="AG35" s="125"/>
      <c r="AH35" s="125"/>
      <c r="AI35" s="116"/>
      <c r="AJ35" s="116"/>
      <c r="AK35" s="117"/>
    </row>
    <row r="36" spans="1:46" x14ac:dyDescent="0.4">
      <c r="A36" s="4"/>
      <c r="B36" s="179"/>
      <c r="C36" s="180"/>
      <c r="D36" s="180"/>
      <c r="E36" s="180"/>
      <c r="F36" s="180"/>
      <c r="G36" s="181"/>
      <c r="H36" s="182"/>
      <c r="I36" s="183"/>
      <c r="J36" s="183"/>
      <c r="K36" s="183"/>
      <c r="L36" s="183"/>
      <c r="M36" s="183"/>
      <c r="N36" s="183"/>
      <c r="O36" s="183"/>
      <c r="P36" s="183"/>
      <c r="Q36" s="184"/>
      <c r="R36" s="185"/>
      <c r="S36" s="186"/>
      <c r="T36" s="186"/>
      <c r="U36" s="187"/>
      <c r="V36" s="188"/>
      <c r="W36" s="189"/>
      <c r="X36" s="190"/>
      <c r="Y36" s="201"/>
      <c r="Z36" s="201"/>
      <c r="AA36" s="201"/>
      <c r="AB36" s="201"/>
      <c r="AC36" s="201"/>
      <c r="AD36" s="125">
        <f t="shared" si="0"/>
        <v>0</v>
      </c>
      <c r="AE36" s="125"/>
      <c r="AF36" s="125"/>
      <c r="AG36" s="125"/>
      <c r="AH36" s="125"/>
      <c r="AI36" s="116"/>
      <c r="AJ36" s="116"/>
      <c r="AK36" s="117"/>
    </row>
    <row r="37" spans="1:46" x14ac:dyDescent="0.4">
      <c r="A37" s="4"/>
      <c r="B37" s="179"/>
      <c r="C37" s="180"/>
      <c r="D37" s="180"/>
      <c r="E37" s="180"/>
      <c r="F37" s="180"/>
      <c r="G37" s="181"/>
      <c r="H37" s="182"/>
      <c r="I37" s="183"/>
      <c r="J37" s="183"/>
      <c r="K37" s="183"/>
      <c r="L37" s="183"/>
      <c r="M37" s="183"/>
      <c r="N37" s="183"/>
      <c r="O37" s="183"/>
      <c r="P37" s="183"/>
      <c r="Q37" s="184"/>
      <c r="R37" s="185"/>
      <c r="S37" s="186"/>
      <c r="T37" s="186"/>
      <c r="U37" s="187"/>
      <c r="V37" s="188"/>
      <c r="W37" s="189"/>
      <c r="X37" s="190"/>
      <c r="Y37" s="201"/>
      <c r="Z37" s="201"/>
      <c r="AA37" s="201"/>
      <c r="AB37" s="201"/>
      <c r="AC37" s="201"/>
      <c r="AD37" s="125">
        <f t="shared" si="0"/>
        <v>0</v>
      </c>
      <c r="AE37" s="125"/>
      <c r="AF37" s="125"/>
      <c r="AG37" s="125"/>
      <c r="AH37" s="125"/>
      <c r="AI37" s="116"/>
      <c r="AJ37" s="116"/>
      <c r="AK37" s="117"/>
    </row>
    <row r="38" spans="1:46" x14ac:dyDescent="0.4">
      <c r="A38" s="4"/>
      <c r="B38" s="179"/>
      <c r="C38" s="180"/>
      <c r="D38" s="180"/>
      <c r="E38" s="180"/>
      <c r="F38" s="180"/>
      <c r="G38" s="181"/>
      <c r="H38" s="182"/>
      <c r="I38" s="183"/>
      <c r="J38" s="183"/>
      <c r="K38" s="183"/>
      <c r="L38" s="183"/>
      <c r="M38" s="183"/>
      <c r="N38" s="183"/>
      <c r="O38" s="183"/>
      <c r="P38" s="183"/>
      <c r="Q38" s="184"/>
      <c r="R38" s="185"/>
      <c r="S38" s="186"/>
      <c r="T38" s="186"/>
      <c r="U38" s="187"/>
      <c r="V38" s="188"/>
      <c r="W38" s="189"/>
      <c r="X38" s="190"/>
      <c r="Y38" s="201"/>
      <c r="Z38" s="201"/>
      <c r="AA38" s="201"/>
      <c r="AB38" s="201"/>
      <c r="AC38" s="201"/>
      <c r="AD38" s="125">
        <f t="shared" si="0"/>
        <v>0</v>
      </c>
      <c r="AE38" s="125"/>
      <c r="AF38" s="125"/>
      <c r="AG38" s="125"/>
      <c r="AH38" s="125"/>
      <c r="AI38" s="116"/>
      <c r="AJ38" s="116"/>
      <c r="AK38" s="117"/>
    </row>
    <row r="39" spans="1:46" x14ac:dyDescent="0.4">
      <c r="A39" s="4"/>
      <c r="B39" s="179"/>
      <c r="C39" s="180"/>
      <c r="D39" s="180"/>
      <c r="E39" s="180"/>
      <c r="F39" s="180"/>
      <c r="G39" s="181"/>
      <c r="H39" s="182"/>
      <c r="I39" s="183"/>
      <c r="J39" s="183"/>
      <c r="K39" s="183"/>
      <c r="L39" s="183"/>
      <c r="M39" s="183"/>
      <c r="N39" s="183"/>
      <c r="O39" s="183"/>
      <c r="P39" s="183"/>
      <c r="Q39" s="184"/>
      <c r="R39" s="185"/>
      <c r="S39" s="186"/>
      <c r="T39" s="186"/>
      <c r="U39" s="187"/>
      <c r="V39" s="188"/>
      <c r="W39" s="189"/>
      <c r="X39" s="190"/>
      <c r="Y39" s="201"/>
      <c r="Z39" s="201"/>
      <c r="AA39" s="201"/>
      <c r="AB39" s="201"/>
      <c r="AC39" s="201"/>
      <c r="AD39" s="125">
        <f t="shared" si="0"/>
        <v>0</v>
      </c>
      <c r="AE39" s="125"/>
      <c r="AF39" s="125"/>
      <c r="AG39" s="125"/>
      <c r="AH39" s="125"/>
      <c r="AI39" s="116"/>
      <c r="AJ39" s="116"/>
      <c r="AK39" s="117"/>
    </row>
    <row r="40" spans="1:46" x14ac:dyDescent="0.4">
      <c r="A40" s="4"/>
      <c r="B40" s="179"/>
      <c r="C40" s="180"/>
      <c r="D40" s="180"/>
      <c r="E40" s="180"/>
      <c r="F40" s="180"/>
      <c r="G40" s="181"/>
      <c r="H40" s="182"/>
      <c r="I40" s="183"/>
      <c r="J40" s="183"/>
      <c r="K40" s="183"/>
      <c r="L40" s="183"/>
      <c r="M40" s="183"/>
      <c r="N40" s="183"/>
      <c r="O40" s="183"/>
      <c r="P40" s="183"/>
      <c r="Q40" s="184"/>
      <c r="R40" s="185"/>
      <c r="S40" s="186"/>
      <c r="T40" s="186"/>
      <c r="U40" s="187"/>
      <c r="V40" s="188"/>
      <c r="W40" s="189"/>
      <c r="X40" s="190"/>
      <c r="Y40" s="201"/>
      <c r="Z40" s="201"/>
      <c r="AA40" s="201"/>
      <c r="AB40" s="201"/>
      <c r="AC40" s="201"/>
      <c r="AD40" s="125">
        <f t="shared" si="0"/>
        <v>0</v>
      </c>
      <c r="AE40" s="125"/>
      <c r="AF40" s="125"/>
      <c r="AG40" s="125"/>
      <c r="AH40" s="125"/>
      <c r="AI40" s="116"/>
      <c r="AJ40" s="116"/>
      <c r="AK40" s="117"/>
    </row>
    <row r="41" spans="1:46" x14ac:dyDescent="0.4">
      <c r="A41" s="4"/>
      <c r="B41" s="194" t="s">
        <v>27</v>
      </c>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00">
        <f>IF(H5="",SUM(AD19:AH40),"")</f>
        <v>52000</v>
      </c>
      <c r="AE41" s="100"/>
      <c r="AF41" s="100"/>
      <c r="AG41" s="100"/>
      <c r="AH41" s="100"/>
      <c r="AI41" s="98"/>
      <c r="AJ41" s="98"/>
      <c r="AK41" s="146"/>
    </row>
    <row r="42" spans="1:46"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row>
    <row r="43" spans="1:46" x14ac:dyDescent="0.4">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row>
    <row r="44" spans="1:46" x14ac:dyDescent="0.4">
      <c r="A44" s="4"/>
      <c r="B44" s="13" t="s">
        <v>44</v>
      </c>
      <c r="C44" s="13"/>
      <c r="D44" s="13"/>
      <c r="E44" s="13"/>
      <c r="F44" s="13"/>
      <c r="G44" s="13"/>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row>
    <row r="45" spans="1:46" x14ac:dyDescent="0.4">
      <c r="A45" s="4"/>
      <c r="B45" s="112" t="s">
        <v>19</v>
      </c>
      <c r="C45" s="63"/>
      <c r="D45" s="63"/>
      <c r="E45" s="63"/>
      <c r="F45" s="63"/>
      <c r="G45" s="63"/>
      <c r="H45" s="63" t="s">
        <v>20</v>
      </c>
      <c r="I45" s="63"/>
      <c r="J45" s="63"/>
      <c r="K45" s="63"/>
      <c r="L45" s="63"/>
      <c r="M45" s="63"/>
      <c r="N45" s="63"/>
      <c r="O45" s="63"/>
      <c r="P45" s="63"/>
      <c r="Q45" s="63"/>
      <c r="R45" s="63" t="s">
        <v>21</v>
      </c>
      <c r="S45" s="63"/>
      <c r="T45" s="63"/>
      <c r="U45" s="63"/>
      <c r="V45" s="63" t="s">
        <v>2</v>
      </c>
      <c r="W45" s="63"/>
      <c r="X45" s="63"/>
      <c r="Y45" s="63" t="s">
        <v>8</v>
      </c>
      <c r="Z45" s="63"/>
      <c r="AA45" s="63"/>
      <c r="AB45" s="63"/>
      <c r="AC45" s="63"/>
      <c r="AD45" s="63" t="s">
        <v>1</v>
      </c>
      <c r="AE45" s="63"/>
      <c r="AF45" s="63"/>
      <c r="AG45" s="63"/>
      <c r="AH45" s="63"/>
      <c r="AI45" s="63" t="s">
        <v>23</v>
      </c>
      <c r="AJ45" s="63"/>
      <c r="AK45" s="64"/>
    </row>
    <row r="46" spans="1:46" x14ac:dyDescent="0.4">
      <c r="A46" s="4"/>
      <c r="B46" s="179">
        <v>45722</v>
      </c>
      <c r="C46" s="180"/>
      <c r="D46" s="180"/>
      <c r="E46" s="180"/>
      <c r="F46" s="180"/>
      <c r="G46" s="181"/>
      <c r="H46" s="182" t="s">
        <v>43</v>
      </c>
      <c r="I46" s="183"/>
      <c r="J46" s="183"/>
      <c r="K46" s="183"/>
      <c r="L46" s="183"/>
      <c r="M46" s="183"/>
      <c r="N46" s="183"/>
      <c r="O46" s="183"/>
      <c r="P46" s="183"/>
      <c r="Q46" s="184"/>
      <c r="R46" s="185">
        <v>5</v>
      </c>
      <c r="S46" s="186"/>
      <c r="T46" s="186"/>
      <c r="U46" s="187"/>
      <c r="V46" s="188" t="s">
        <v>42</v>
      </c>
      <c r="W46" s="189"/>
      <c r="X46" s="190"/>
      <c r="Y46" s="191">
        <v>800</v>
      </c>
      <c r="Z46" s="192"/>
      <c r="AA46" s="192"/>
      <c r="AB46" s="192"/>
      <c r="AC46" s="193"/>
      <c r="AD46" s="125">
        <f t="shared" ref="AD46:AD82" si="1">R46*Y46</f>
        <v>4000</v>
      </c>
      <c r="AE46" s="125"/>
      <c r="AF46" s="125"/>
      <c r="AG46" s="125"/>
      <c r="AH46" s="125"/>
      <c r="AI46" s="116"/>
      <c r="AJ46" s="116"/>
      <c r="AK46" s="117"/>
    </row>
    <row r="47" spans="1:46" x14ac:dyDescent="0.4">
      <c r="A47" s="4"/>
      <c r="B47" s="179">
        <v>45722</v>
      </c>
      <c r="C47" s="180"/>
      <c r="D47" s="180"/>
      <c r="E47" s="180"/>
      <c r="F47" s="180"/>
      <c r="G47" s="181"/>
      <c r="H47" s="182" t="s">
        <v>43</v>
      </c>
      <c r="I47" s="183"/>
      <c r="J47" s="183"/>
      <c r="K47" s="183"/>
      <c r="L47" s="183"/>
      <c r="M47" s="183"/>
      <c r="N47" s="183"/>
      <c r="O47" s="183"/>
      <c r="P47" s="183"/>
      <c r="Q47" s="184"/>
      <c r="R47" s="185">
        <v>5</v>
      </c>
      <c r="S47" s="186"/>
      <c r="T47" s="186"/>
      <c r="U47" s="187"/>
      <c r="V47" s="188" t="s">
        <v>42</v>
      </c>
      <c r="W47" s="189"/>
      <c r="X47" s="190"/>
      <c r="Y47" s="191">
        <v>800</v>
      </c>
      <c r="Z47" s="192"/>
      <c r="AA47" s="192"/>
      <c r="AB47" s="192"/>
      <c r="AC47" s="193"/>
      <c r="AD47" s="125">
        <f t="shared" si="1"/>
        <v>4000</v>
      </c>
      <c r="AE47" s="125"/>
      <c r="AF47" s="125"/>
      <c r="AG47" s="125"/>
      <c r="AH47" s="125"/>
      <c r="AI47" s="116"/>
      <c r="AJ47" s="116"/>
      <c r="AK47" s="117"/>
    </row>
    <row r="48" spans="1:46" x14ac:dyDescent="0.4">
      <c r="A48" s="4"/>
      <c r="B48" s="179">
        <v>45722</v>
      </c>
      <c r="C48" s="180"/>
      <c r="D48" s="180"/>
      <c r="E48" s="180"/>
      <c r="F48" s="180"/>
      <c r="G48" s="181"/>
      <c r="H48" s="182" t="s">
        <v>43</v>
      </c>
      <c r="I48" s="183"/>
      <c r="J48" s="183"/>
      <c r="K48" s="183"/>
      <c r="L48" s="183"/>
      <c r="M48" s="183"/>
      <c r="N48" s="183"/>
      <c r="O48" s="183"/>
      <c r="P48" s="183"/>
      <c r="Q48" s="184"/>
      <c r="R48" s="185">
        <v>5</v>
      </c>
      <c r="S48" s="186"/>
      <c r="T48" s="186"/>
      <c r="U48" s="187"/>
      <c r="V48" s="188" t="s">
        <v>42</v>
      </c>
      <c r="W48" s="189"/>
      <c r="X48" s="190"/>
      <c r="Y48" s="191">
        <v>800</v>
      </c>
      <c r="Z48" s="192"/>
      <c r="AA48" s="192"/>
      <c r="AB48" s="192"/>
      <c r="AC48" s="193"/>
      <c r="AD48" s="125">
        <f t="shared" si="1"/>
        <v>4000</v>
      </c>
      <c r="AE48" s="125"/>
      <c r="AF48" s="125"/>
      <c r="AG48" s="125"/>
      <c r="AH48" s="125"/>
      <c r="AI48" s="116"/>
      <c r="AJ48" s="116"/>
      <c r="AK48" s="117"/>
    </row>
    <row r="49" spans="1:37" x14ac:dyDescent="0.4">
      <c r="A49" s="4"/>
      <c r="B49" s="179">
        <v>45722</v>
      </c>
      <c r="C49" s="180"/>
      <c r="D49" s="180"/>
      <c r="E49" s="180"/>
      <c r="F49" s="180"/>
      <c r="G49" s="181"/>
      <c r="H49" s="182" t="s">
        <v>43</v>
      </c>
      <c r="I49" s="183"/>
      <c r="J49" s="183"/>
      <c r="K49" s="183"/>
      <c r="L49" s="183"/>
      <c r="M49" s="183"/>
      <c r="N49" s="183"/>
      <c r="O49" s="183"/>
      <c r="P49" s="183"/>
      <c r="Q49" s="184"/>
      <c r="R49" s="185">
        <v>5</v>
      </c>
      <c r="S49" s="186"/>
      <c r="T49" s="186"/>
      <c r="U49" s="187"/>
      <c r="V49" s="188" t="s">
        <v>42</v>
      </c>
      <c r="W49" s="189"/>
      <c r="X49" s="190"/>
      <c r="Y49" s="191">
        <v>800</v>
      </c>
      <c r="Z49" s="192"/>
      <c r="AA49" s="192"/>
      <c r="AB49" s="192"/>
      <c r="AC49" s="193"/>
      <c r="AD49" s="125">
        <f t="shared" si="1"/>
        <v>4000</v>
      </c>
      <c r="AE49" s="125"/>
      <c r="AF49" s="125"/>
      <c r="AG49" s="125"/>
      <c r="AH49" s="125"/>
      <c r="AI49" s="116"/>
      <c r="AJ49" s="116"/>
      <c r="AK49" s="117"/>
    </row>
    <row r="50" spans="1:37" ht="18.75" customHeight="1" x14ac:dyDescent="0.4">
      <c r="A50" s="4"/>
      <c r="B50" s="179">
        <v>45722</v>
      </c>
      <c r="C50" s="180"/>
      <c r="D50" s="180"/>
      <c r="E50" s="180"/>
      <c r="F50" s="180"/>
      <c r="G50" s="181"/>
      <c r="H50" s="182" t="s">
        <v>43</v>
      </c>
      <c r="I50" s="183"/>
      <c r="J50" s="183"/>
      <c r="K50" s="183"/>
      <c r="L50" s="183"/>
      <c r="M50" s="183"/>
      <c r="N50" s="183"/>
      <c r="O50" s="183"/>
      <c r="P50" s="183"/>
      <c r="Q50" s="184"/>
      <c r="R50" s="185">
        <v>5</v>
      </c>
      <c r="S50" s="186"/>
      <c r="T50" s="186"/>
      <c r="U50" s="187"/>
      <c r="V50" s="188" t="s">
        <v>42</v>
      </c>
      <c r="W50" s="189"/>
      <c r="X50" s="190"/>
      <c r="Y50" s="191">
        <v>800</v>
      </c>
      <c r="Z50" s="192"/>
      <c r="AA50" s="192"/>
      <c r="AB50" s="192"/>
      <c r="AC50" s="193"/>
      <c r="AD50" s="125">
        <f t="shared" si="1"/>
        <v>4000</v>
      </c>
      <c r="AE50" s="125"/>
      <c r="AF50" s="125"/>
      <c r="AG50" s="125"/>
      <c r="AH50" s="125"/>
      <c r="AI50" s="116"/>
      <c r="AJ50" s="116"/>
      <c r="AK50" s="117"/>
    </row>
    <row r="51" spans="1:37" x14ac:dyDescent="0.4">
      <c r="A51" s="4"/>
      <c r="B51" s="179">
        <v>45722</v>
      </c>
      <c r="C51" s="180"/>
      <c r="D51" s="180"/>
      <c r="E51" s="180"/>
      <c r="F51" s="180"/>
      <c r="G51" s="181"/>
      <c r="H51" s="182" t="s">
        <v>43</v>
      </c>
      <c r="I51" s="183"/>
      <c r="J51" s="183"/>
      <c r="K51" s="183"/>
      <c r="L51" s="183"/>
      <c r="M51" s="183"/>
      <c r="N51" s="183"/>
      <c r="O51" s="183"/>
      <c r="P51" s="183"/>
      <c r="Q51" s="184"/>
      <c r="R51" s="185">
        <v>5</v>
      </c>
      <c r="S51" s="186"/>
      <c r="T51" s="186"/>
      <c r="U51" s="187"/>
      <c r="V51" s="188" t="s">
        <v>42</v>
      </c>
      <c r="W51" s="189"/>
      <c r="X51" s="190"/>
      <c r="Y51" s="191">
        <v>800</v>
      </c>
      <c r="Z51" s="192"/>
      <c r="AA51" s="192"/>
      <c r="AB51" s="192"/>
      <c r="AC51" s="193"/>
      <c r="AD51" s="125">
        <f t="shared" si="1"/>
        <v>4000</v>
      </c>
      <c r="AE51" s="125"/>
      <c r="AF51" s="125"/>
      <c r="AG51" s="125"/>
      <c r="AH51" s="125"/>
      <c r="AI51" s="116"/>
      <c r="AJ51" s="116"/>
      <c r="AK51" s="117"/>
    </row>
    <row r="52" spans="1:37" ht="18.75" customHeight="1" x14ac:dyDescent="0.4">
      <c r="A52" s="4"/>
      <c r="B52" s="179">
        <v>45722</v>
      </c>
      <c r="C52" s="180"/>
      <c r="D52" s="180"/>
      <c r="E52" s="180"/>
      <c r="F52" s="180"/>
      <c r="G52" s="181"/>
      <c r="H52" s="182" t="s">
        <v>43</v>
      </c>
      <c r="I52" s="183"/>
      <c r="J52" s="183"/>
      <c r="K52" s="183"/>
      <c r="L52" s="183"/>
      <c r="M52" s="183"/>
      <c r="N52" s="183"/>
      <c r="O52" s="183"/>
      <c r="P52" s="183"/>
      <c r="Q52" s="184"/>
      <c r="R52" s="185">
        <v>5</v>
      </c>
      <c r="S52" s="186"/>
      <c r="T52" s="186"/>
      <c r="U52" s="187"/>
      <c r="V52" s="188" t="s">
        <v>42</v>
      </c>
      <c r="W52" s="189"/>
      <c r="X52" s="190"/>
      <c r="Y52" s="191">
        <v>800</v>
      </c>
      <c r="Z52" s="192"/>
      <c r="AA52" s="192"/>
      <c r="AB52" s="192"/>
      <c r="AC52" s="193"/>
      <c r="AD52" s="125">
        <f t="shared" si="1"/>
        <v>4000</v>
      </c>
      <c r="AE52" s="125"/>
      <c r="AF52" s="125"/>
      <c r="AG52" s="125"/>
      <c r="AH52" s="125"/>
      <c r="AI52" s="116"/>
      <c r="AJ52" s="116"/>
      <c r="AK52" s="117"/>
    </row>
    <row r="53" spans="1:37" x14ac:dyDescent="0.4">
      <c r="A53" s="4"/>
      <c r="B53" s="179">
        <v>45722</v>
      </c>
      <c r="C53" s="180"/>
      <c r="D53" s="180"/>
      <c r="E53" s="180"/>
      <c r="F53" s="180"/>
      <c r="G53" s="181"/>
      <c r="H53" s="182" t="s">
        <v>43</v>
      </c>
      <c r="I53" s="183"/>
      <c r="J53" s="183"/>
      <c r="K53" s="183"/>
      <c r="L53" s="183"/>
      <c r="M53" s="183"/>
      <c r="N53" s="183"/>
      <c r="O53" s="183"/>
      <c r="P53" s="183"/>
      <c r="Q53" s="184"/>
      <c r="R53" s="185">
        <v>5</v>
      </c>
      <c r="S53" s="186"/>
      <c r="T53" s="186"/>
      <c r="U53" s="187"/>
      <c r="V53" s="188" t="s">
        <v>42</v>
      </c>
      <c r="W53" s="189"/>
      <c r="X53" s="190"/>
      <c r="Y53" s="191">
        <v>800</v>
      </c>
      <c r="Z53" s="192"/>
      <c r="AA53" s="192"/>
      <c r="AB53" s="192"/>
      <c r="AC53" s="193"/>
      <c r="AD53" s="125">
        <f t="shared" si="1"/>
        <v>4000</v>
      </c>
      <c r="AE53" s="125"/>
      <c r="AF53" s="125"/>
      <c r="AG53" s="125"/>
      <c r="AH53" s="125"/>
      <c r="AI53" s="116"/>
      <c r="AJ53" s="116"/>
      <c r="AK53" s="117"/>
    </row>
    <row r="54" spans="1:37" ht="18.75" customHeight="1" x14ac:dyDescent="0.4">
      <c r="A54" s="4"/>
      <c r="B54" s="179">
        <v>45722</v>
      </c>
      <c r="C54" s="180"/>
      <c r="D54" s="180"/>
      <c r="E54" s="180"/>
      <c r="F54" s="180"/>
      <c r="G54" s="181"/>
      <c r="H54" s="182" t="s">
        <v>43</v>
      </c>
      <c r="I54" s="183"/>
      <c r="J54" s="183"/>
      <c r="K54" s="183"/>
      <c r="L54" s="183"/>
      <c r="M54" s="183"/>
      <c r="N54" s="183"/>
      <c r="O54" s="183"/>
      <c r="P54" s="183"/>
      <c r="Q54" s="184"/>
      <c r="R54" s="185">
        <v>5</v>
      </c>
      <c r="S54" s="186"/>
      <c r="T54" s="186"/>
      <c r="U54" s="187"/>
      <c r="V54" s="188" t="s">
        <v>42</v>
      </c>
      <c r="W54" s="189"/>
      <c r="X54" s="190"/>
      <c r="Y54" s="191">
        <v>800</v>
      </c>
      <c r="Z54" s="192"/>
      <c r="AA54" s="192"/>
      <c r="AB54" s="192"/>
      <c r="AC54" s="193"/>
      <c r="AD54" s="125">
        <f t="shared" si="1"/>
        <v>4000</v>
      </c>
      <c r="AE54" s="125"/>
      <c r="AF54" s="125"/>
      <c r="AG54" s="125"/>
      <c r="AH54" s="125"/>
      <c r="AI54" s="116"/>
      <c r="AJ54" s="116"/>
      <c r="AK54" s="117"/>
    </row>
    <row r="55" spans="1:37" x14ac:dyDescent="0.4">
      <c r="A55" s="4"/>
      <c r="B55" s="179">
        <v>45722</v>
      </c>
      <c r="C55" s="180"/>
      <c r="D55" s="180"/>
      <c r="E55" s="180"/>
      <c r="F55" s="180"/>
      <c r="G55" s="181"/>
      <c r="H55" s="182" t="s">
        <v>43</v>
      </c>
      <c r="I55" s="183"/>
      <c r="J55" s="183"/>
      <c r="K55" s="183"/>
      <c r="L55" s="183"/>
      <c r="M55" s="183"/>
      <c r="N55" s="183"/>
      <c r="O55" s="183"/>
      <c r="P55" s="183"/>
      <c r="Q55" s="184"/>
      <c r="R55" s="185">
        <v>5</v>
      </c>
      <c r="S55" s="186"/>
      <c r="T55" s="186"/>
      <c r="U55" s="187"/>
      <c r="V55" s="188" t="s">
        <v>42</v>
      </c>
      <c r="W55" s="189"/>
      <c r="X55" s="190"/>
      <c r="Y55" s="191">
        <v>800</v>
      </c>
      <c r="Z55" s="192"/>
      <c r="AA55" s="192"/>
      <c r="AB55" s="192"/>
      <c r="AC55" s="193"/>
      <c r="AD55" s="125">
        <f t="shared" si="1"/>
        <v>4000</v>
      </c>
      <c r="AE55" s="125"/>
      <c r="AF55" s="125"/>
      <c r="AG55" s="125"/>
      <c r="AH55" s="125"/>
      <c r="AI55" s="116"/>
      <c r="AJ55" s="116"/>
      <c r="AK55" s="117"/>
    </row>
    <row r="56" spans="1:37" ht="18.75" customHeight="1" x14ac:dyDescent="0.4">
      <c r="A56" s="4"/>
      <c r="B56" s="179">
        <v>45722</v>
      </c>
      <c r="C56" s="180"/>
      <c r="D56" s="180"/>
      <c r="E56" s="180"/>
      <c r="F56" s="180"/>
      <c r="G56" s="181"/>
      <c r="H56" s="182" t="s">
        <v>43</v>
      </c>
      <c r="I56" s="183"/>
      <c r="J56" s="183"/>
      <c r="K56" s="183"/>
      <c r="L56" s="183"/>
      <c r="M56" s="183"/>
      <c r="N56" s="183"/>
      <c r="O56" s="183"/>
      <c r="P56" s="183"/>
      <c r="Q56" s="184"/>
      <c r="R56" s="185">
        <v>5</v>
      </c>
      <c r="S56" s="186"/>
      <c r="T56" s="186"/>
      <c r="U56" s="187"/>
      <c r="V56" s="188" t="s">
        <v>42</v>
      </c>
      <c r="W56" s="189"/>
      <c r="X56" s="190"/>
      <c r="Y56" s="191">
        <v>800</v>
      </c>
      <c r="Z56" s="192"/>
      <c r="AA56" s="192"/>
      <c r="AB56" s="192"/>
      <c r="AC56" s="193"/>
      <c r="AD56" s="125">
        <f t="shared" si="1"/>
        <v>4000</v>
      </c>
      <c r="AE56" s="125"/>
      <c r="AF56" s="125"/>
      <c r="AG56" s="125"/>
      <c r="AH56" s="125"/>
      <c r="AI56" s="116"/>
      <c r="AJ56" s="116"/>
      <c r="AK56" s="117"/>
    </row>
    <row r="57" spans="1:37" ht="18.75" customHeight="1" x14ac:dyDescent="0.4">
      <c r="A57" s="4"/>
      <c r="B57" s="196">
        <v>45722</v>
      </c>
      <c r="C57" s="197"/>
      <c r="D57" s="197"/>
      <c r="E57" s="197"/>
      <c r="F57" s="197"/>
      <c r="G57" s="197"/>
      <c r="H57" s="198" t="s">
        <v>43</v>
      </c>
      <c r="I57" s="198"/>
      <c r="J57" s="198"/>
      <c r="K57" s="198"/>
      <c r="L57" s="198"/>
      <c r="M57" s="198"/>
      <c r="N57" s="198"/>
      <c r="O57" s="198"/>
      <c r="P57" s="198"/>
      <c r="Q57" s="198"/>
      <c r="R57" s="199">
        <v>5</v>
      </c>
      <c r="S57" s="199"/>
      <c r="T57" s="199"/>
      <c r="U57" s="199"/>
      <c r="V57" s="200" t="s">
        <v>42</v>
      </c>
      <c r="W57" s="200"/>
      <c r="X57" s="200"/>
      <c r="Y57" s="201">
        <v>800</v>
      </c>
      <c r="Z57" s="201"/>
      <c r="AA57" s="201"/>
      <c r="AB57" s="201"/>
      <c r="AC57" s="201"/>
      <c r="AD57" s="125">
        <f t="shared" si="1"/>
        <v>4000</v>
      </c>
      <c r="AE57" s="125"/>
      <c r="AF57" s="125"/>
      <c r="AG57" s="125"/>
      <c r="AH57" s="125"/>
      <c r="AI57" s="116"/>
      <c r="AJ57" s="116"/>
      <c r="AK57" s="117"/>
    </row>
    <row r="58" spans="1:37" x14ac:dyDescent="0.4">
      <c r="A58" s="4"/>
      <c r="B58" s="196">
        <v>45722</v>
      </c>
      <c r="C58" s="197"/>
      <c r="D58" s="197"/>
      <c r="E58" s="197"/>
      <c r="F58" s="197"/>
      <c r="G58" s="197"/>
      <c r="H58" s="198" t="s">
        <v>43</v>
      </c>
      <c r="I58" s="198"/>
      <c r="J58" s="198"/>
      <c r="K58" s="198"/>
      <c r="L58" s="198"/>
      <c r="M58" s="198"/>
      <c r="N58" s="198"/>
      <c r="O58" s="198"/>
      <c r="P58" s="198"/>
      <c r="Q58" s="198"/>
      <c r="R58" s="199">
        <v>5</v>
      </c>
      <c r="S58" s="199"/>
      <c r="T58" s="199"/>
      <c r="U58" s="199"/>
      <c r="V58" s="200" t="s">
        <v>42</v>
      </c>
      <c r="W58" s="200"/>
      <c r="X58" s="200"/>
      <c r="Y58" s="201">
        <v>800</v>
      </c>
      <c r="Z58" s="201"/>
      <c r="AA58" s="201"/>
      <c r="AB58" s="201"/>
      <c r="AC58" s="201"/>
      <c r="AD58" s="125">
        <f t="shared" si="1"/>
        <v>4000</v>
      </c>
      <c r="AE58" s="125"/>
      <c r="AF58" s="125"/>
      <c r="AG58" s="125"/>
      <c r="AH58" s="125"/>
      <c r="AI58" s="116"/>
      <c r="AJ58" s="116"/>
      <c r="AK58" s="117"/>
    </row>
    <row r="59" spans="1:37" ht="18.75" customHeight="1" x14ac:dyDescent="0.4">
      <c r="A59" s="4"/>
      <c r="B59" s="179"/>
      <c r="C59" s="180"/>
      <c r="D59" s="180"/>
      <c r="E59" s="180"/>
      <c r="F59" s="180"/>
      <c r="G59" s="181"/>
      <c r="H59" s="182"/>
      <c r="I59" s="183"/>
      <c r="J59" s="183"/>
      <c r="K59" s="183"/>
      <c r="L59" s="183"/>
      <c r="M59" s="183"/>
      <c r="N59" s="183"/>
      <c r="O59" s="183"/>
      <c r="P59" s="183"/>
      <c r="Q59" s="184"/>
      <c r="R59" s="185"/>
      <c r="S59" s="186"/>
      <c r="T59" s="186"/>
      <c r="U59" s="187"/>
      <c r="V59" s="188"/>
      <c r="W59" s="189"/>
      <c r="X59" s="190"/>
      <c r="Y59" s="201"/>
      <c r="Z59" s="201"/>
      <c r="AA59" s="201"/>
      <c r="AB59" s="201"/>
      <c r="AC59" s="201"/>
      <c r="AD59" s="125">
        <f t="shared" si="1"/>
        <v>0</v>
      </c>
      <c r="AE59" s="125"/>
      <c r="AF59" s="125"/>
      <c r="AG59" s="125"/>
      <c r="AH59" s="125"/>
      <c r="AI59" s="116"/>
      <c r="AJ59" s="116"/>
      <c r="AK59" s="117"/>
    </row>
    <row r="60" spans="1:37" x14ac:dyDescent="0.4">
      <c r="A60" s="4"/>
      <c r="B60" s="179"/>
      <c r="C60" s="180"/>
      <c r="D60" s="180"/>
      <c r="E60" s="180"/>
      <c r="F60" s="180"/>
      <c r="G60" s="181"/>
      <c r="H60" s="182"/>
      <c r="I60" s="183"/>
      <c r="J60" s="183"/>
      <c r="K60" s="183"/>
      <c r="L60" s="183"/>
      <c r="M60" s="183"/>
      <c r="N60" s="183"/>
      <c r="O60" s="183"/>
      <c r="P60" s="183"/>
      <c r="Q60" s="184"/>
      <c r="R60" s="185"/>
      <c r="S60" s="186"/>
      <c r="T60" s="186"/>
      <c r="U60" s="187"/>
      <c r="V60" s="188"/>
      <c r="W60" s="189"/>
      <c r="X60" s="190"/>
      <c r="Y60" s="201"/>
      <c r="Z60" s="201"/>
      <c r="AA60" s="201"/>
      <c r="AB60" s="201"/>
      <c r="AC60" s="201"/>
      <c r="AD60" s="125">
        <f t="shared" si="1"/>
        <v>0</v>
      </c>
      <c r="AE60" s="125"/>
      <c r="AF60" s="125"/>
      <c r="AG60" s="125"/>
      <c r="AH60" s="125"/>
      <c r="AI60" s="116"/>
      <c r="AJ60" s="116"/>
      <c r="AK60" s="117"/>
    </row>
    <row r="61" spans="1:37" x14ac:dyDescent="0.4">
      <c r="A61" s="4"/>
      <c r="B61" s="179"/>
      <c r="C61" s="180"/>
      <c r="D61" s="180"/>
      <c r="E61" s="180"/>
      <c r="F61" s="180"/>
      <c r="G61" s="181"/>
      <c r="H61" s="182"/>
      <c r="I61" s="183"/>
      <c r="J61" s="183"/>
      <c r="K61" s="183"/>
      <c r="L61" s="183"/>
      <c r="M61" s="183"/>
      <c r="N61" s="183"/>
      <c r="O61" s="183"/>
      <c r="P61" s="183"/>
      <c r="Q61" s="184"/>
      <c r="R61" s="185"/>
      <c r="S61" s="186"/>
      <c r="T61" s="186"/>
      <c r="U61" s="187"/>
      <c r="V61" s="188"/>
      <c r="W61" s="189"/>
      <c r="X61" s="190"/>
      <c r="Y61" s="201"/>
      <c r="Z61" s="201"/>
      <c r="AA61" s="201"/>
      <c r="AB61" s="201"/>
      <c r="AC61" s="201"/>
      <c r="AD61" s="125">
        <f t="shared" si="1"/>
        <v>0</v>
      </c>
      <c r="AE61" s="125"/>
      <c r="AF61" s="125"/>
      <c r="AG61" s="125"/>
      <c r="AH61" s="125"/>
      <c r="AI61" s="116"/>
      <c r="AJ61" s="116"/>
      <c r="AK61" s="117"/>
    </row>
    <row r="62" spans="1:37" x14ac:dyDescent="0.4">
      <c r="A62" s="4"/>
      <c r="B62" s="179"/>
      <c r="C62" s="180"/>
      <c r="D62" s="180"/>
      <c r="E62" s="180"/>
      <c r="F62" s="180"/>
      <c r="G62" s="181"/>
      <c r="H62" s="182"/>
      <c r="I62" s="183"/>
      <c r="J62" s="183"/>
      <c r="K62" s="183"/>
      <c r="L62" s="183"/>
      <c r="M62" s="183"/>
      <c r="N62" s="183"/>
      <c r="O62" s="183"/>
      <c r="P62" s="183"/>
      <c r="Q62" s="184"/>
      <c r="R62" s="185"/>
      <c r="S62" s="186"/>
      <c r="T62" s="186"/>
      <c r="U62" s="187"/>
      <c r="V62" s="188"/>
      <c r="W62" s="189"/>
      <c r="X62" s="190"/>
      <c r="Y62" s="201"/>
      <c r="Z62" s="201"/>
      <c r="AA62" s="201"/>
      <c r="AB62" s="201"/>
      <c r="AC62" s="201"/>
      <c r="AD62" s="125">
        <f t="shared" si="1"/>
        <v>0</v>
      </c>
      <c r="AE62" s="125"/>
      <c r="AF62" s="125"/>
      <c r="AG62" s="125"/>
      <c r="AH62" s="125"/>
      <c r="AI62" s="116"/>
      <c r="AJ62" s="116"/>
      <c r="AK62" s="117"/>
    </row>
    <row r="63" spans="1:37" x14ac:dyDescent="0.4">
      <c r="A63" s="4"/>
      <c r="B63" s="179"/>
      <c r="C63" s="180"/>
      <c r="D63" s="180"/>
      <c r="E63" s="180"/>
      <c r="F63" s="180"/>
      <c r="G63" s="181"/>
      <c r="H63" s="182"/>
      <c r="I63" s="183"/>
      <c r="J63" s="183"/>
      <c r="K63" s="183"/>
      <c r="L63" s="183"/>
      <c r="M63" s="183"/>
      <c r="N63" s="183"/>
      <c r="O63" s="183"/>
      <c r="P63" s="183"/>
      <c r="Q63" s="184"/>
      <c r="R63" s="185"/>
      <c r="S63" s="186"/>
      <c r="T63" s="186"/>
      <c r="U63" s="187"/>
      <c r="V63" s="188"/>
      <c r="W63" s="189"/>
      <c r="X63" s="190"/>
      <c r="Y63" s="201"/>
      <c r="Z63" s="201"/>
      <c r="AA63" s="201"/>
      <c r="AB63" s="201"/>
      <c r="AC63" s="201"/>
      <c r="AD63" s="125">
        <f t="shared" si="1"/>
        <v>0</v>
      </c>
      <c r="AE63" s="125"/>
      <c r="AF63" s="125"/>
      <c r="AG63" s="125"/>
      <c r="AH63" s="125"/>
      <c r="AI63" s="116"/>
      <c r="AJ63" s="116"/>
      <c r="AK63" s="117"/>
    </row>
    <row r="64" spans="1:37" x14ac:dyDescent="0.4">
      <c r="A64" s="4"/>
      <c r="B64" s="179"/>
      <c r="C64" s="180"/>
      <c r="D64" s="180"/>
      <c r="E64" s="180"/>
      <c r="F64" s="180"/>
      <c r="G64" s="181"/>
      <c r="H64" s="182"/>
      <c r="I64" s="183"/>
      <c r="J64" s="183"/>
      <c r="K64" s="183"/>
      <c r="L64" s="183"/>
      <c r="M64" s="183"/>
      <c r="N64" s="183"/>
      <c r="O64" s="183"/>
      <c r="P64" s="183"/>
      <c r="Q64" s="184"/>
      <c r="R64" s="185"/>
      <c r="S64" s="186"/>
      <c r="T64" s="186"/>
      <c r="U64" s="187"/>
      <c r="V64" s="188"/>
      <c r="W64" s="189"/>
      <c r="X64" s="190"/>
      <c r="Y64" s="201"/>
      <c r="Z64" s="201"/>
      <c r="AA64" s="201"/>
      <c r="AB64" s="201"/>
      <c r="AC64" s="201"/>
      <c r="AD64" s="125">
        <f t="shared" si="1"/>
        <v>0</v>
      </c>
      <c r="AE64" s="125"/>
      <c r="AF64" s="125"/>
      <c r="AG64" s="125"/>
      <c r="AH64" s="125"/>
      <c r="AI64" s="116"/>
      <c r="AJ64" s="116"/>
      <c r="AK64" s="117"/>
    </row>
    <row r="65" spans="1:37" x14ac:dyDescent="0.4">
      <c r="A65" s="4"/>
      <c r="B65" s="179"/>
      <c r="C65" s="180"/>
      <c r="D65" s="180"/>
      <c r="E65" s="180"/>
      <c r="F65" s="180"/>
      <c r="G65" s="181"/>
      <c r="H65" s="182"/>
      <c r="I65" s="183"/>
      <c r="J65" s="183"/>
      <c r="K65" s="183"/>
      <c r="L65" s="183"/>
      <c r="M65" s="183"/>
      <c r="N65" s="183"/>
      <c r="O65" s="183"/>
      <c r="P65" s="183"/>
      <c r="Q65" s="184"/>
      <c r="R65" s="185"/>
      <c r="S65" s="186"/>
      <c r="T65" s="186"/>
      <c r="U65" s="187"/>
      <c r="V65" s="188"/>
      <c r="W65" s="189"/>
      <c r="X65" s="190"/>
      <c r="Y65" s="201"/>
      <c r="Z65" s="201"/>
      <c r="AA65" s="201"/>
      <c r="AB65" s="201"/>
      <c r="AC65" s="201"/>
      <c r="AD65" s="125">
        <f t="shared" si="1"/>
        <v>0</v>
      </c>
      <c r="AE65" s="125"/>
      <c r="AF65" s="125"/>
      <c r="AG65" s="125"/>
      <c r="AH65" s="125"/>
      <c r="AI65" s="116"/>
      <c r="AJ65" s="116"/>
      <c r="AK65" s="117"/>
    </row>
    <row r="66" spans="1:37" x14ac:dyDescent="0.4">
      <c r="A66" s="4"/>
      <c r="B66" s="179"/>
      <c r="C66" s="180"/>
      <c r="D66" s="180"/>
      <c r="E66" s="180"/>
      <c r="F66" s="180"/>
      <c r="G66" s="181"/>
      <c r="H66" s="182"/>
      <c r="I66" s="183"/>
      <c r="J66" s="183"/>
      <c r="K66" s="183"/>
      <c r="L66" s="183"/>
      <c r="M66" s="183"/>
      <c r="N66" s="183"/>
      <c r="O66" s="183"/>
      <c r="P66" s="183"/>
      <c r="Q66" s="184"/>
      <c r="R66" s="185"/>
      <c r="S66" s="186"/>
      <c r="T66" s="186"/>
      <c r="U66" s="187"/>
      <c r="V66" s="188"/>
      <c r="W66" s="189"/>
      <c r="X66" s="190"/>
      <c r="Y66" s="201"/>
      <c r="Z66" s="201"/>
      <c r="AA66" s="201"/>
      <c r="AB66" s="201"/>
      <c r="AC66" s="201"/>
      <c r="AD66" s="125">
        <f t="shared" si="1"/>
        <v>0</v>
      </c>
      <c r="AE66" s="125"/>
      <c r="AF66" s="125"/>
      <c r="AG66" s="125"/>
      <c r="AH66" s="125"/>
      <c r="AI66" s="116"/>
      <c r="AJ66" s="116"/>
      <c r="AK66" s="117"/>
    </row>
    <row r="67" spans="1:37" x14ac:dyDescent="0.4">
      <c r="A67" s="4"/>
      <c r="B67" s="179"/>
      <c r="C67" s="180"/>
      <c r="D67" s="180"/>
      <c r="E67" s="180"/>
      <c r="F67" s="180"/>
      <c r="G67" s="181"/>
      <c r="H67" s="182"/>
      <c r="I67" s="183"/>
      <c r="J67" s="183"/>
      <c r="K67" s="183"/>
      <c r="L67" s="183"/>
      <c r="M67" s="183"/>
      <c r="N67" s="183"/>
      <c r="O67" s="183"/>
      <c r="P67" s="183"/>
      <c r="Q67" s="184"/>
      <c r="R67" s="185"/>
      <c r="S67" s="186"/>
      <c r="T67" s="186"/>
      <c r="U67" s="187"/>
      <c r="V67" s="188"/>
      <c r="W67" s="189"/>
      <c r="X67" s="190"/>
      <c r="Y67" s="201"/>
      <c r="Z67" s="201"/>
      <c r="AA67" s="201"/>
      <c r="AB67" s="201"/>
      <c r="AC67" s="201"/>
      <c r="AD67" s="125">
        <f t="shared" si="1"/>
        <v>0</v>
      </c>
      <c r="AE67" s="125"/>
      <c r="AF67" s="125"/>
      <c r="AG67" s="125"/>
      <c r="AH67" s="125"/>
      <c r="AI67" s="116"/>
      <c r="AJ67" s="116"/>
      <c r="AK67" s="117"/>
    </row>
    <row r="68" spans="1:37" x14ac:dyDescent="0.4">
      <c r="A68" s="4"/>
      <c r="B68" s="179"/>
      <c r="C68" s="180"/>
      <c r="D68" s="180"/>
      <c r="E68" s="180"/>
      <c r="F68" s="180"/>
      <c r="G68" s="181"/>
      <c r="H68" s="182"/>
      <c r="I68" s="183"/>
      <c r="J68" s="183"/>
      <c r="K68" s="183"/>
      <c r="L68" s="183"/>
      <c r="M68" s="183"/>
      <c r="N68" s="183"/>
      <c r="O68" s="183"/>
      <c r="P68" s="183"/>
      <c r="Q68" s="184"/>
      <c r="R68" s="185"/>
      <c r="S68" s="186"/>
      <c r="T68" s="186"/>
      <c r="U68" s="187"/>
      <c r="V68" s="188"/>
      <c r="W68" s="189"/>
      <c r="X68" s="190"/>
      <c r="Y68" s="201"/>
      <c r="Z68" s="201"/>
      <c r="AA68" s="201"/>
      <c r="AB68" s="201"/>
      <c r="AC68" s="201"/>
      <c r="AD68" s="125">
        <f t="shared" si="1"/>
        <v>0</v>
      </c>
      <c r="AE68" s="125"/>
      <c r="AF68" s="125"/>
      <c r="AG68" s="125"/>
      <c r="AH68" s="125"/>
      <c r="AI68" s="116"/>
      <c r="AJ68" s="116"/>
      <c r="AK68" s="117"/>
    </row>
    <row r="69" spans="1:37" x14ac:dyDescent="0.4">
      <c r="A69" s="4"/>
      <c r="B69" s="179"/>
      <c r="C69" s="180"/>
      <c r="D69" s="180"/>
      <c r="E69" s="180"/>
      <c r="F69" s="180"/>
      <c r="G69" s="181"/>
      <c r="H69" s="182"/>
      <c r="I69" s="183"/>
      <c r="J69" s="183"/>
      <c r="K69" s="183"/>
      <c r="L69" s="183"/>
      <c r="M69" s="183"/>
      <c r="N69" s="183"/>
      <c r="O69" s="183"/>
      <c r="P69" s="183"/>
      <c r="Q69" s="184"/>
      <c r="R69" s="185"/>
      <c r="S69" s="186"/>
      <c r="T69" s="186"/>
      <c r="U69" s="187"/>
      <c r="V69" s="188"/>
      <c r="W69" s="189"/>
      <c r="X69" s="190"/>
      <c r="Y69" s="201"/>
      <c r="Z69" s="201"/>
      <c r="AA69" s="201"/>
      <c r="AB69" s="201"/>
      <c r="AC69" s="201"/>
      <c r="AD69" s="125">
        <f t="shared" si="1"/>
        <v>0</v>
      </c>
      <c r="AE69" s="125"/>
      <c r="AF69" s="125"/>
      <c r="AG69" s="125"/>
      <c r="AH69" s="125"/>
      <c r="AI69" s="116"/>
      <c r="AJ69" s="116"/>
      <c r="AK69" s="117"/>
    </row>
    <row r="70" spans="1:37" x14ac:dyDescent="0.4">
      <c r="A70" s="4"/>
      <c r="B70" s="179"/>
      <c r="C70" s="180"/>
      <c r="D70" s="180"/>
      <c r="E70" s="180"/>
      <c r="F70" s="180"/>
      <c r="G70" s="181"/>
      <c r="H70" s="182"/>
      <c r="I70" s="183"/>
      <c r="J70" s="183"/>
      <c r="K70" s="183"/>
      <c r="L70" s="183"/>
      <c r="M70" s="183"/>
      <c r="N70" s="183"/>
      <c r="O70" s="183"/>
      <c r="P70" s="183"/>
      <c r="Q70" s="184"/>
      <c r="R70" s="185"/>
      <c r="S70" s="186"/>
      <c r="T70" s="186"/>
      <c r="U70" s="187"/>
      <c r="V70" s="188"/>
      <c r="W70" s="189"/>
      <c r="X70" s="190"/>
      <c r="Y70" s="201"/>
      <c r="Z70" s="201"/>
      <c r="AA70" s="201"/>
      <c r="AB70" s="201"/>
      <c r="AC70" s="201"/>
      <c r="AD70" s="125">
        <f t="shared" si="1"/>
        <v>0</v>
      </c>
      <c r="AE70" s="125"/>
      <c r="AF70" s="125"/>
      <c r="AG70" s="125"/>
      <c r="AH70" s="125"/>
      <c r="AI70" s="116"/>
      <c r="AJ70" s="116"/>
      <c r="AK70" s="117"/>
    </row>
    <row r="71" spans="1:37" x14ac:dyDescent="0.4">
      <c r="A71" s="4"/>
      <c r="B71" s="179"/>
      <c r="C71" s="180"/>
      <c r="D71" s="180"/>
      <c r="E71" s="180"/>
      <c r="F71" s="180"/>
      <c r="G71" s="181"/>
      <c r="H71" s="182"/>
      <c r="I71" s="183"/>
      <c r="J71" s="183"/>
      <c r="K71" s="183"/>
      <c r="L71" s="183"/>
      <c r="M71" s="183"/>
      <c r="N71" s="183"/>
      <c r="O71" s="183"/>
      <c r="P71" s="183"/>
      <c r="Q71" s="184"/>
      <c r="R71" s="185"/>
      <c r="S71" s="186"/>
      <c r="T71" s="186"/>
      <c r="U71" s="187"/>
      <c r="V71" s="188"/>
      <c r="W71" s="189"/>
      <c r="X71" s="190"/>
      <c r="Y71" s="201"/>
      <c r="Z71" s="201"/>
      <c r="AA71" s="201"/>
      <c r="AB71" s="201"/>
      <c r="AC71" s="201"/>
      <c r="AD71" s="125">
        <f t="shared" si="1"/>
        <v>0</v>
      </c>
      <c r="AE71" s="125"/>
      <c r="AF71" s="125"/>
      <c r="AG71" s="125"/>
      <c r="AH71" s="125"/>
      <c r="AI71" s="116"/>
      <c r="AJ71" s="116"/>
      <c r="AK71" s="117"/>
    </row>
    <row r="72" spans="1:37" x14ac:dyDescent="0.4">
      <c r="A72" s="4"/>
      <c r="B72" s="179"/>
      <c r="C72" s="180"/>
      <c r="D72" s="180"/>
      <c r="E72" s="180"/>
      <c r="F72" s="180"/>
      <c r="G72" s="181"/>
      <c r="H72" s="182"/>
      <c r="I72" s="183"/>
      <c r="J72" s="183"/>
      <c r="K72" s="183"/>
      <c r="L72" s="183"/>
      <c r="M72" s="183"/>
      <c r="N72" s="183"/>
      <c r="O72" s="183"/>
      <c r="P72" s="183"/>
      <c r="Q72" s="184"/>
      <c r="R72" s="185"/>
      <c r="S72" s="186"/>
      <c r="T72" s="186"/>
      <c r="U72" s="187"/>
      <c r="V72" s="188"/>
      <c r="W72" s="189"/>
      <c r="X72" s="190"/>
      <c r="Y72" s="191"/>
      <c r="Z72" s="192"/>
      <c r="AA72" s="192"/>
      <c r="AB72" s="192"/>
      <c r="AC72" s="193"/>
      <c r="AD72" s="136">
        <f t="shared" si="1"/>
        <v>0</v>
      </c>
      <c r="AE72" s="137"/>
      <c r="AF72" s="137"/>
      <c r="AG72" s="137"/>
      <c r="AH72" s="138"/>
      <c r="AI72" s="139"/>
      <c r="AJ72" s="140"/>
      <c r="AK72" s="141"/>
    </row>
    <row r="73" spans="1:37" x14ac:dyDescent="0.4">
      <c r="A73" s="4"/>
      <c r="B73" s="179"/>
      <c r="C73" s="180"/>
      <c r="D73" s="180"/>
      <c r="E73" s="180"/>
      <c r="F73" s="180"/>
      <c r="G73" s="181"/>
      <c r="H73" s="182"/>
      <c r="I73" s="183"/>
      <c r="J73" s="183"/>
      <c r="K73" s="183"/>
      <c r="L73" s="183"/>
      <c r="M73" s="183"/>
      <c r="N73" s="183"/>
      <c r="O73" s="183"/>
      <c r="P73" s="183"/>
      <c r="Q73" s="184"/>
      <c r="R73" s="185"/>
      <c r="S73" s="186"/>
      <c r="T73" s="186"/>
      <c r="U73" s="187"/>
      <c r="V73" s="188"/>
      <c r="W73" s="189"/>
      <c r="X73" s="190"/>
      <c r="Y73" s="191"/>
      <c r="Z73" s="192"/>
      <c r="AA73" s="192"/>
      <c r="AB73" s="192"/>
      <c r="AC73" s="193"/>
      <c r="AD73" s="136">
        <f t="shared" si="1"/>
        <v>0</v>
      </c>
      <c r="AE73" s="137"/>
      <c r="AF73" s="137"/>
      <c r="AG73" s="137"/>
      <c r="AH73" s="138"/>
      <c r="AI73" s="139"/>
      <c r="AJ73" s="140"/>
      <c r="AK73" s="141"/>
    </row>
    <row r="74" spans="1:37" x14ac:dyDescent="0.4">
      <c r="A74" s="4"/>
      <c r="B74" s="179"/>
      <c r="C74" s="180"/>
      <c r="D74" s="180"/>
      <c r="E74" s="180"/>
      <c r="F74" s="180"/>
      <c r="G74" s="181"/>
      <c r="H74" s="182"/>
      <c r="I74" s="183"/>
      <c r="J74" s="183"/>
      <c r="K74" s="183"/>
      <c r="L74" s="183"/>
      <c r="M74" s="183"/>
      <c r="N74" s="183"/>
      <c r="O74" s="183"/>
      <c r="P74" s="183"/>
      <c r="Q74" s="184"/>
      <c r="R74" s="185"/>
      <c r="S74" s="186"/>
      <c r="T74" s="186"/>
      <c r="U74" s="187"/>
      <c r="V74" s="188"/>
      <c r="W74" s="189"/>
      <c r="X74" s="190"/>
      <c r="Y74" s="201"/>
      <c r="Z74" s="201"/>
      <c r="AA74" s="201"/>
      <c r="AB74" s="201"/>
      <c r="AC74" s="201"/>
      <c r="AD74" s="125">
        <f t="shared" si="1"/>
        <v>0</v>
      </c>
      <c r="AE74" s="125"/>
      <c r="AF74" s="125"/>
      <c r="AG74" s="125"/>
      <c r="AH74" s="125"/>
      <c r="AI74" s="116"/>
      <c r="AJ74" s="116"/>
      <c r="AK74" s="117"/>
    </row>
    <row r="75" spans="1:37" x14ac:dyDescent="0.4">
      <c r="A75" s="4"/>
      <c r="B75" s="179"/>
      <c r="C75" s="180"/>
      <c r="D75" s="180"/>
      <c r="E75" s="180"/>
      <c r="F75" s="180"/>
      <c r="G75" s="181"/>
      <c r="H75" s="182"/>
      <c r="I75" s="183"/>
      <c r="J75" s="183"/>
      <c r="K75" s="183"/>
      <c r="L75" s="183"/>
      <c r="M75" s="183"/>
      <c r="N75" s="183"/>
      <c r="O75" s="183"/>
      <c r="P75" s="183"/>
      <c r="Q75" s="184"/>
      <c r="R75" s="185"/>
      <c r="S75" s="186"/>
      <c r="T75" s="186"/>
      <c r="U75" s="187"/>
      <c r="V75" s="188"/>
      <c r="W75" s="189"/>
      <c r="X75" s="190"/>
      <c r="Y75" s="201"/>
      <c r="Z75" s="201"/>
      <c r="AA75" s="201"/>
      <c r="AB75" s="201"/>
      <c r="AC75" s="201"/>
      <c r="AD75" s="125">
        <f t="shared" si="1"/>
        <v>0</v>
      </c>
      <c r="AE75" s="125"/>
      <c r="AF75" s="125"/>
      <c r="AG75" s="125"/>
      <c r="AH75" s="125"/>
      <c r="AI75" s="116"/>
      <c r="AJ75" s="116"/>
      <c r="AK75" s="117"/>
    </row>
    <row r="76" spans="1:37" x14ac:dyDescent="0.4">
      <c r="A76" s="4"/>
      <c r="B76" s="179"/>
      <c r="C76" s="180"/>
      <c r="D76" s="180"/>
      <c r="E76" s="180"/>
      <c r="F76" s="180"/>
      <c r="G76" s="181"/>
      <c r="H76" s="182"/>
      <c r="I76" s="183"/>
      <c r="J76" s="183"/>
      <c r="K76" s="183"/>
      <c r="L76" s="183"/>
      <c r="M76" s="183"/>
      <c r="N76" s="183"/>
      <c r="O76" s="183"/>
      <c r="P76" s="183"/>
      <c r="Q76" s="184"/>
      <c r="R76" s="185"/>
      <c r="S76" s="186"/>
      <c r="T76" s="186"/>
      <c r="U76" s="187"/>
      <c r="V76" s="188"/>
      <c r="W76" s="189"/>
      <c r="X76" s="190"/>
      <c r="Y76" s="201"/>
      <c r="Z76" s="201"/>
      <c r="AA76" s="201"/>
      <c r="AB76" s="201"/>
      <c r="AC76" s="201"/>
      <c r="AD76" s="125">
        <f t="shared" si="1"/>
        <v>0</v>
      </c>
      <c r="AE76" s="125"/>
      <c r="AF76" s="125"/>
      <c r="AG76" s="125"/>
      <c r="AH76" s="125"/>
      <c r="AI76" s="116"/>
      <c r="AJ76" s="116"/>
      <c r="AK76" s="117"/>
    </row>
    <row r="77" spans="1:37" x14ac:dyDescent="0.4">
      <c r="A77" s="4"/>
      <c r="B77" s="179"/>
      <c r="C77" s="180"/>
      <c r="D77" s="180"/>
      <c r="E77" s="180"/>
      <c r="F77" s="180"/>
      <c r="G77" s="181"/>
      <c r="H77" s="182"/>
      <c r="I77" s="183"/>
      <c r="J77" s="183"/>
      <c r="K77" s="183"/>
      <c r="L77" s="183"/>
      <c r="M77" s="183"/>
      <c r="N77" s="183"/>
      <c r="O77" s="183"/>
      <c r="P77" s="183"/>
      <c r="Q77" s="184"/>
      <c r="R77" s="185"/>
      <c r="S77" s="186"/>
      <c r="T77" s="186"/>
      <c r="U77" s="187"/>
      <c r="V77" s="188"/>
      <c r="W77" s="189"/>
      <c r="X77" s="190"/>
      <c r="Y77" s="201"/>
      <c r="Z77" s="201"/>
      <c r="AA77" s="201"/>
      <c r="AB77" s="201"/>
      <c r="AC77" s="201"/>
      <c r="AD77" s="125">
        <f t="shared" si="1"/>
        <v>0</v>
      </c>
      <c r="AE77" s="125"/>
      <c r="AF77" s="125"/>
      <c r="AG77" s="125"/>
      <c r="AH77" s="125"/>
      <c r="AI77" s="116"/>
      <c r="AJ77" s="116"/>
      <c r="AK77" s="117"/>
    </row>
    <row r="78" spans="1:37" x14ac:dyDescent="0.4">
      <c r="A78" s="4"/>
      <c r="B78" s="179"/>
      <c r="C78" s="180"/>
      <c r="D78" s="180"/>
      <c r="E78" s="180"/>
      <c r="F78" s="180"/>
      <c r="G78" s="181"/>
      <c r="H78" s="182"/>
      <c r="I78" s="183"/>
      <c r="J78" s="183"/>
      <c r="K78" s="183"/>
      <c r="L78" s="183"/>
      <c r="M78" s="183"/>
      <c r="N78" s="183"/>
      <c r="O78" s="183"/>
      <c r="P78" s="183"/>
      <c r="Q78" s="184"/>
      <c r="R78" s="185"/>
      <c r="S78" s="186"/>
      <c r="T78" s="186"/>
      <c r="U78" s="187"/>
      <c r="V78" s="188"/>
      <c r="W78" s="189"/>
      <c r="X78" s="190"/>
      <c r="Y78" s="201"/>
      <c r="Z78" s="201"/>
      <c r="AA78" s="201"/>
      <c r="AB78" s="201"/>
      <c r="AC78" s="201"/>
      <c r="AD78" s="125">
        <f t="shared" si="1"/>
        <v>0</v>
      </c>
      <c r="AE78" s="125"/>
      <c r="AF78" s="125"/>
      <c r="AG78" s="125"/>
      <c r="AH78" s="125"/>
      <c r="AI78" s="116"/>
      <c r="AJ78" s="116"/>
      <c r="AK78" s="117"/>
    </row>
    <row r="79" spans="1:37" x14ac:dyDescent="0.4">
      <c r="A79" s="4"/>
      <c r="B79" s="179"/>
      <c r="C79" s="180"/>
      <c r="D79" s="180"/>
      <c r="E79" s="180"/>
      <c r="F79" s="180"/>
      <c r="G79" s="181"/>
      <c r="H79" s="182"/>
      <c r="I79" s="183"/>
      <c r="J79" s="183"/>
      <c r="K79" s="183"/>
      <c r="L79" s="183"/>
      <c r="M79" s="183"/>
      <c r="N79" s="183"/>
      <c r="O79" s="183"/>
      <c r="P79" s="183"/>
      <c r="Q79" s="184"/>
      <c r="R79" s="185"/>
      <c r="S79" s="186"/>
      <c r="T79" s="186"/>
      <c r="U79" s="187"/>
      <c r="V79" s="188"/>
      <c r="W79" s="189"/>
      <c r="X79" s="190"/>
      <c r="Y79" s="201"/>
      <c r="Z79" s="201"/>
      <c r="AA79" s="201"/>
      <c r="AB79" s="201"/>
      <c r="AC79" s="201"/>
      <c r="AD79" s="125">
        <f t="shared" si="1"/>
        <v>0</v>
      </c>
      <c r="AE79" s="125"/>
      <c r="AF79" s="125"/>
      <c r="AG79" s="125"/>
      <c r="AH79" s="125"/>
      <c r="AI79" s="116"/>
      <c r="AJ79" s="116"/>
      <c r="AK79" s="117"/>
    </row>
    <row r="80" spans="1:37" x14ac:dyDescent="0.4">
      <c r="A80" s="4"/>
      <c r="B80" s="179"/>
      <c r="C80" s="180"/>
      <c r="D80" s="180"/>
      <c r="E80" s="180"/>
      <c r="F80" s="180"/>
      <c r="G80" s="181"/>
      <c r="H80" s="182"/>
      <c r="I80" s="183"/>
      <c r="J80" s="183"/>
      <c r="K80" s="183"/>
      <c r="L80" s="183"/>
      <c r="M80" s="183"/>
      <c r="N80" s="183"/>
      <c r="O80" s="183"/>
      <c r="P80" s="183"/>
      <c r="Q80" s="184"/>
      <c r="R80" s="185"/>
      <c r="S80" s="186"/>
      <c r="T80" s="186"/>
      <c r="U80" s="187"/>
      <c r="V80" s="188"/>
      <c r="W80" s="189"/>
      <c r="X80" s="190"/>
      <c r="Y80" s="201"/>
      <c r="Z80" s="201"/>
      <c r="AA80" s="201"/>
      <c r="AB80" s="201"/>
      <c r="AC80" s="201"/>
      <c r="AD80" s="125">
        <f t="shared" si="1"/>
        <v>0</v>
      </c>
      <c r="AE80" s="125"/>
      <c r="AF80" s="125"/>
      <c r="AG80" s="125"/>
      <c r="AH80" s="125"/>
      <c r="AI80" s="116"/>
      <c r="AJ80" s="116"/>
      <c r="AK80" s="117"/>
    </row>
    <row r="81" spans="1:37" x14ac:dyDescent="0.4">
      <c r="A81" s="4"/>
      <c r="B81" s="179"/>
      <c r="C81" s="180"/>
      <c r="D81" s="180"/>
      <c r="E81" s="180"/>
      <c r="F81" s="180"/>
      <c r="G81" s="181"/>
      <c r="H81" s="182"/>
      <c r="I81" s="183"/>
      <c r="J81" s="183"/>
      <c r="K81" s="183"/>
      <c r="L81" s="183"/>
      <c r="M81" s="183"/>
      <c r="N81" s="183"/>
      <c r="O81" s="183"/>
      <c r="P81" s="183"/>
      <c r="Q81" s="184"/>
      <c r="R81" s="185"/>
      <c r="S81" s="186"/>
      <c r="T81" s="186"/>
      <c r="U81" s="187"/>
      <c r="V81" s="188"/>
      <c r="W81" s="189"/>
      <c r="X81" s="190"/>
      <c r="Y81" s="201"/>
      <c r="Z81" s="201"/>
      <c r="AA81" s="201"/>
      <c r="AB81" s="201"/>
      <c r="AC81" s="201"/>
      <c r="AD81" s="125">
        <f t="shared" si="1"/>
        <v>0</v>
      </c>
      <c r="AE81" s="125"/>
      <c r="AF81" s="125"/>
      <c r="AG81" s="125"/>
      <c r="AH81" s="125"/>
      <c r="AI81" s="116"/>
      <c r="AJ81" s="116"/>
      <c r="AK81" s="117"/>
    </row>
    <row r="82" spans="1:37" x14ac:dyDescent="0.4">
      <c r="A82" s="4"/>
      <c r="B82" s="179"/>
      <c r="C82" s="180"/>
      <c r="D82" s="180"/>
      <c r="E82" s="180"/>
      <c r="F82" s="180"/>
      <c r="G82" s="181"/>
      <c r="H82" s="182"/>
      <c r="I82" s="183"/>
      <c r="J82" s="183"/>
      <c r="K82" s="183"/>
      <c r="L82" s="183"/>
      <c r="M82" s="183"/>
      <c r="N82" s="183"/>
      <c r="O82" s="183"/>
      <c r="P82" s="183"/>
      <c r="Q82" s="184"/>
      <c r="R82" s="185"/>
      <c r="S82" s="186"/>
      <c r="T82" s="186"/>
      <c r="U82" s="187"/>
      <c r="V82" s="188"/>
      <c r="W82" s="189"/>
      <c r="X82" s="190"/>
      <c r="Y82" s="201"/>
      <c r="Z82" s="201"/>
      <c r="AA82" s="201"/>
      <c r="AB82" s="201"/>
      <c r="AC82" s="201"/>
      <c r="AD82" s="125">
        <f t="shared" si="1"/>
        <v>0</v>
      </c>
      <c r="AE82" s="125"/>
      <c r="AF82" s="125"/>
      <c r="AG82" s="125"/>
      <c r="AH82" s="125"/>
      <c r="AI82" s="116"/>
      <c r="AJ82" s="116"/>
      <c r="AK82" s="117"/>
    </row>
    <row r="83" spans="1:37" x14ac:dyDescent="0.4">
      <c r="A83" s="4"/>
      <c r="B83" s="194" t="s">
        <v>46</v>
      </c>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241">
        <f>SUM(AD46:AH82)</f>
        <v>52000</v>
      </c>
      <c r="AE83" s="242"/>
      <c r="AF83" s="242"/>
      <c r="AG83" s="242"/>
      <c r="AH83" s="242"/>
      <c r="AI83" s="98"/>
      <c r="AJ83" s="98"/>
      <c r="AK83" s="146"/>
    </row>
    <row r="84" spans="1:37" x14ac:dyDescent="0.4">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row>
  </sheetData>
  <sheetProtection algorithmName="SHA-512" hashValue="1RG1cpOMLp7C6J79ECn4ZjFsbzz2Nm4iu6b2Kqy4JeCjLqDfaMjebnhQHHuet1MKfN5nlNl+dJtmreX7T0dAuQ==" saltValue="pAOrANLs7/4Kc+haodfFFw==" spinCount="100000" sheet="1" objects="1" scenarios="1" selectLockedCells="1" selectUnlockedCells="1"/>
  <dataConsolidate/>
  <mergeCells count="475">
    <mergeCell ref="B83:AC83"/>
    <mergeCell ref="AD83:AH83"/>
    <mergeCell ref="AI83:AK83"/>
    <mergeCell ref="AI81:AK81"/>
    <mergeCell ref="B82:G82"/>
    <mergeCell ref="H82:Q82"/>
    <mergeCell ref="R82:U82"/>
    <mergeCell ref="V82:X82"/>
    <mergeCell ref="Y82:AC82"/>
    <mergeCell ref="AD82:AH82"/>
    <mergeCell ref="AI82:AK82"/>
    <mergeCell ref="B81:G81"/>
    <mergeCell ref="H81:Q81"/>
    <mergeCell ref="R81:U81"/>
    <mergeCell ref="V81:X81"/>
    <mergeCell ref="Y81:AC81"/>
    <mergeCell ref="AD81:AH81"/>
    <mergeCell ref="AI79:AK79"/>
    <mergeCell ref="B80:G80"/>
    <mergeCell ref="H80:Q80"/>
    <mergeCell ref="R80:U80"/>
    <mergeCell ref="V80:X80"/>
    <mergeCell ref="Y80:AC80"/>
    <mergeCell ref="AD80:AH80"/>
    <mergeCell ref="AI80:AK80"/>
    <mergeCell ref="B79:G79"/>
    <mergeCell ref="H79:Q79"/>
    <mergeCell ref="R79:U79"/>
    <mergeCell ref="V79:X79"/>
    <mergeCell ref="Y79:AC79"/>
    <mergeCell ref="AD79:AH79"/>
    <mergeCell ref="AI77:AK77"/>
    <mergeCell ref="B78:G78"/>
    <mergeCell ref="H78:Q78"/>
    <mergeCell ref="R78:U78"/>
    <mergeCell ref="V78:X78"/>
    <mergeCell ref="Y78:AC78"/>
    <mergeCell ref="AD78:AH78"/>
    <mergeCell ref="AI78:AK78"/>
    <mergeCell ref="B77:G77"/>
    <mergeCell ref="H77:Q77"/>
    <mergeCell ref="R77:U77"/>
    <mergeCell ref="V77:X77"/>
    <mergeCell ref="Y77:AC77"/>
    <mergeCell ref="AD77:AH77"/>
    <mergeCell ref="AI75:AK75"/>
    <mergeCell ref="B76:G76"/>
    <mergeCell ref="H76:Q76"/>
    <mergeCell ref="R76:U76"/>
    <mergeCell ref="V76:X76"/>
    <mergeCell ref="Y76:AC76"/>
    <mergeCell ref="AD76:AH76"/>
    <mergeCell ref="AI76:AK76"/>
    <mergeCell ref="B75:G75"/>
    <mergeCell ref="H75:Q75"/>
    <mergeCell ref="R75:U75"/>
    <mergeCell ref="V75:X75"/>
    <mergeCell ref="Y75:AC75"/>
    <mergeCell ref="AD75:AH75"/>
    <mergeCell ref="AI73:AK73"/>
    <mergeCell ref="B74:G74"/>
    <mergeCell ref="H74:Q74"/>
    <mergeCell ref="R74:U74"/>
    <mergeCell ref="V74:X74"/>
    <mergeCell ref="Y74:AC74"/>
    <mergeCell ref="AD74:AH74"/>
    <mergeCell ref="AI74:AK74"/>
    <mergeCell ref="B73:G73"/>
    <mergeCell ref="H73:Q73"/>
    <mergeCell ref="R73:U73"/>
    <mergeCell ref="V73:X73"/>
    <mergeCell ref="Y73:AC73"/>
    <mergeCell ref="AD73:AH73"/>
    <mergeCell ref="AI71:AK71"/>
    <mergeCell ref="B72:G72"/>
    <mergeCell ref="H72:Q72"/>
    <mergeCell ref="R72:U72"/>
    <mergeCell ref="V72:X72"/>
    <mergeCell ref="Y72:AC72"/>
    <mergeCell ref="AD72:AH72"/>
    <mergeCell ref="AI72:AK72"/>
    <mergeCell ref="B71:G71"/>
    <mergeCell ref="H71:Q71"/>
    <mergeCell ref="R71:U71"/>
    <mergeCell ref="V71:X71"/>
    <mergeCell ref="Y71:AC71"/>
    <mergeCell ref="AD71:AH71"/>
    <mergeCell ref="AI69:AK69"/>
    <mergeCell ref="B70:G70"/>
    <mergeCell ref="H70:Q70"/>
    <mergeCell ref="R70:U70"/>
    <mergeCell ref="V70:X70"/>
    <mergeCell ref="Y70:AC70"/>
    <mergeCell ref="AD70:AH70"/>
    <mergeCell ref="AI70:AK70"/>
    <mergeCell ref="B69:G69"/>
    <mergeCell ref="H69:Q69"/>
    <mergeCell ref="R69:U69"/>
    <mergeCell ref="V69:X69"/>
    <mergeCell ref="Y69:AC69"/>
    <mergeCell ref="AD69:AH69"/>
    <mergeCell ref="AI67:AK67"/>
    <mergeCell ref="B68:G68"/>
    <mergeCell ref="H68:Q68"/>
    <mergeCell ref="R68:U68"/>
    <mergeCell ref="V68:X68"/>
    <mergeCell ref="Y68:AC68"/>
    <mergeCell ref="AD68:AH68"/>
    <mergeCell ref="AI68:AK68"/>
    <mergeCell ref="B67:G67"/>
    <mergeCell ref="H67:Q67"/>
    <mergeCell ref="R67:U67"/>
    <mergeCell ref="V67:X67"/>
    <mergeCell ref="Y67:AC67"/>
    <mergeCell ref="AD67:AH67"/>
    <mergeCell ref="AI65:AK65"/>
    <mergeCell ref="B66:G66"/>
    <mergeCell ref="H66:Q66"/>
    <mergeCell ref="R66:U66"/>
    <mergeCell ref="V66:X66"/>
    <mergeCell ref="Y66:AC66"/>
    <mergeCell ref="AD66:AH66"/>
    <mergeCell ref="AI66:AK66"/>
    <mergeCell ref="B65:G65"/>
    <mergeCell ref="H65:Q65"/>
    <mergeCell ref="R65:U65"/>
    <mergeCell ref="V65:X65"/>
    <mergeCell ref="Y65:AC65"/>
    <mergeCell ref="AD65:AH65"/>
    <mergeCell ref="AI63:AK63"/>
    <mergeCell ref="B64:G64"/>
    <mergeCell ref="H64:Q64"/>
    <mergeCell ref="R64:U64"/>
    <mergeCell ref="V64:X64"/>
    <mergeCell ref="Y64:AC64"/>
    <mergeCell ref="AD64:AH64"/>
    <mergeCell ref="AI64:AK64"/>
    <mergeCell ref="B63:G63"/>
    <mergeCell ref="H63:Q63"/>
    <mergeCell ref="R63:U63"/>
    <mergeCell ref="V63:X63"/>
    <mergeCell ref="Y63:AC63"/>
    <mergeCell ref="AD63:AH63"/>
    <mergeCell ref="AI61:AK61"/>
    <mergeCell ref="B62:G62"/>
    <mergeCell ref="H62:Q62"/>
    <mergeCell ref="R62:U62"/>
    <mergeCell ref="V62:X62"/>
    <mergeCell ref="Y62:AC62"/>
    <mergeCell ref="AD62:AH62"/>
    <mergeCell ref="AI62:AK62"/>
    <mergeCell ref="B61:G61"/>
    <mergeCell ref="H61:Q61"/>
    <mergeCell ref="R61:U61"/>
    <mergeCell ref="V61:X61"/>
    <mergeCell ref="Y61:AC61"/>
    <mergeCell ref="AD61:AH61"/>
    <mergeCell ref="AI59:AK59"/>
    <mergeCell ref="B60:G60"/>
    <mergeCell ref="H60:Q60"/>
    <mergeCell ref="R60:U60"/>
    <mergeCell ref="V60:X60"/>
    <mergeCell ref="Y60:AC60"/>
    <mergeCell ref="AD60:AH60"/>
    <mergeCell ref="AI60:AK60"/>
    <mergeCell ref="B59:G59"/>
    <mergeCell ref="H59:Q59"/>
    <mergeCell ref="R59:U59"/>
    <mergeCell ref="V59:X59"/>
    <mergeCell ref="Y59:AC59"/>
    <mergeCell ref="AD59:AH59"/>
    <mergeCell ref="AI57:AK57"/>
    <mergeCell ref="B58:G58"/>
    <mergeCell ref="H58:Q58"/>
    <mergeCell ref="R58:U58"/>
    <mergeCell ref="V58:X58"/>
    <mergeCell ref="Y58:AC58"/>
    <mergeCell ref="AD58:AH58"/>
    <mergeCell ref="AI58:AK58"/>
    <mergeCell ref="B57:G57"/>
    <mergeCell ref="H57:Q57"/>
    <mergeCell ref="R57:U57"/>
    <mergeCell ref="V57:X57"/>
    <mergeCell ref="Y57:AC57"/>
    <mergeCell ref="AD57:AH57"/>
    <mergeCell ref="AI55:AK55"/>
    <mergeCell ref="B56:G56"/>
    <mergeCell ref="H56:Q56"/>
    <mergeCell ref="R56:U56"/>
    <mergeCell ref="V56:X56"/>
    <mergeCell ref="Y56:AC56"/>
    <mergeCell ref="AD56:AH56"/>
    <mergeCell ref="AI56:AK56"/>
    <mergeCell ref="B55:G55"/>
    <mergeCell ref="H55:Q55"/>
    <mergeCell ref="R55:U55"/>
    <mergeCell ref="V55:X55"/>
    <mergeCell ref="Y55:AC55"/>
    <mergeCell ref="AD55:AH55"/>
    <mergeCell ref="AI53:AK53"/>
    <mergeCell ref="B54:G54"/>
    <mergeCell ref="H54:Q54"/>
    <mergeCell ref="R54:U54"/>
    <mergeCell ref="V54:X54"/>
    <mergeCell ref="Y54:AC54"/>
    <mergeCell ref="AD54:AH54"/>
    <mergeCell ref="AI54:AK54"/>
    <mergeCell ref="B53:G53"/>
    <mergeCell ref="H53:Q53"/>
    <mergeCell ref="R53:U53"/>
    <mergeCell ref="V53:X53"/>
    <mergeCell ref="Y53:AC53"/>
    <mergeCell ref="AD53:AH53"/>
    <mergeCell ref="AI51:AK51"/>
    <mergeCell ref="B52:G52"/>
    <mergeCell ref="H52:Q52"/>
    <mergeCell ref="R52:U52"/>
    <mergeCell ref="V52:X52"/>
    <mergeCell ref="Y52:AC52"/>
    <mergeCell ref="AD52:AH52"/>
    <mergeCell ref="AI52:AK52"/>
    <mergeCell ref="B51:G51"/>
    <mergeCell ref="H51:Q51"/>
    <mergeCell ref="R51:U51"/>
    <mergeCell ref="V51:X51"/>
    <mergeCell ref="Y51:AC51"/>
    <mergeCell ref="AD51:AH51"/>
    <mergeCell ref="AI49:AK49"/>
    <mergeCell ref="B50:G50"/>
    <mergeCell ref="H50:Q50"/>
    <mergeCell ref="R50:U50"/>
    <mergeCell ref="V50:X50"/>
    <mergeCell ref="Y50:AC50"/>
    <mergeCell ref="AD50:AH50"/>
    <mergeCell ref="AI50:AK50"/>
    <mergeCell ref="B49:G49"/>
    <mergeCell ref="H49:Q49"/>
    <mergeCell ref="R49:U49"/>
    <mergeCell ref="V49:X49"/>
    <mergeCell ref="Y49:AC49"/>
    <mergeCell ref="AD49:AH49"/>
    <mergeCell ref="AI47:AK47"/>
    <mergeCell ref="B48:G48"/>
    <mergeCell ref="H48:Q48"/>
    <mergeCell ref="R48:U48"/>
    <mergeCell ref="V48:X48"/>
    <mergeCell ref="Y48:AC48"/>
    <mergeCell ref="AD48:AH48"/>
    <mergeCell ref="AI48:AK48"/>
    <mergeCell ref="B47:G47"/>
    <mergeCell ref="H47:Q47"/>
    <mergeCell ref="R47:U47"/>
    <mergeCell ref="V47:X47"/>
    <mergeCell ref="Y47:AC47"/>
    <mergeCell ref="AD47:AH47"/>
    <mergeCell ref="AI45:AK45"/>
    <mergeCell ref="B46:G46"/>
    <mergeCell ref="H46:Q46"/>
    <mergeCell ref="R46:U46"/>
    <mergeCell ref="V46:X46"/>
    <mergeCell ref="Y46:AC46"/>
    <mergeCell ref="AD46:AH46"/>
    <mergeCell ref="AI46:AK46"/>
    <mergeCell ref="AI40:AK40"/>
    <mergeCell ref="B41:AC41"/>
    <mergeCell ref="AD41:AH41"/>
    <mergeCell ref="AI41:AK41"/>
    <mergeCell ref="B45:G45"/>
    <mergeCell ref="H45:Q45"/>
    <mergeCell ref="R45:U45"/>
    <mergeCell ref="V45:X45"/>
    <mergeCell ref="Y45:AC45"/>
    <mergeCell ref="AD45:AH45"/>
    <mergeCell ref="B40:G40"/>
    <mergeCell ref="H40:Q40"/>
    <mergeCell ref="R40:U40"/>
    <mergeCell ref="V40:X40"/>
    <mergeCell ref="Y40:AC40"/>
    <mergeCell ref="AD40:AH40"/>
    <mergeCell ref="AI38:AK38"/>
    <mergeCell ref="B39:G39"/>
    <mergeCell ref="H39:Q39"/>
    <mergeCell ref="R39:U39"/>
    <mergeCell ref="V39:X39"/>
    <mergeCell ref="Y39:AC39"/>
    <mergeCell ref="AD39:AH39"/>
    <mergeCell ref="AI39:AK39"/>
    <mergeCell ref="B38:G38"/>
    <mergeCell ref="H38:Q38"/>
    <mergeCell ref="R38:U38"/>
    <mergeCell ref="V38:X38"/>
    <mergeCell ref="Y38:AC38"/>
    <mergeCell ref="AD38:AH38"/>
    <mergeCell ref="AI36:AK36"/>
    <mergeCell ref="B37:G37"/>
    <mergeCell ref="H37:Q37"/>
    <mergeCell ref="R37:U37"/>
    <mergeCell ref="V37:X37"/>
    <mergeCell ref="Y37:AC37"/>
    <mergeCell ref="AD37:AH37"/>
    <mergeCell ref="AI37:AK37"/>
    <mergeCell ref="B36:G36"/>
    <mergeCell ref="H36:Q36"/>
    <mergeCell ref="R36:U36"/>
    <mergeCell ref="V36:X36"/>
    <mergeCell ref="Y36:AC36"/>
    <mergeCell ref="AD36:AH36"/>
    <mergeCell ref="AI34:AK34"/>
    <mergeCell ref="B35:G35"/>
    <mergeCell ref="H35:Q35"/>
    <mergeCell ref="R35:U35"/>
    <mergeCell ref="V35:X35"/>
    <mergeCell ref="Y35:AC35"/>
    <mergeCell ref="AD35:AH35"/>
    <mergeCell ref="AI35:AK35"/>
    <mergeCell ref="B34:G34"/>
    <mergeCell ref="H34:Q34"/>
    <mergeCell ref="R34:U34"/>
    <mergeCell ref="V34:X34"/>
    <mergeCell ref="Y34:AC34"/>
    <mergeCell ref="AD34:AH34"/>
    <mergeCell ref="AI32:AK32"/>
    <mergeCell ref="B33:G33"/>
    <mergeCell ref="H33:Q33"/>
    <mergeCell ref="R33:U33"/>
    <mergeCell ref="V33:X33"/>
    <mergeCell ref="Y33:AC33"/>
    <mergeCell ref="AD33:AH33"/>
    <mergeCell ref="AI33:AK33"/>
    <mergeCell ref="B32:G32"/>
    <mergeCell ref="H32:Q32"/>
    <mergeCell ref="R32:U32"/>
    <mergeCell ref="V32:X32"/>
    <mergeCell ref="Y32:AC32"/>
    <mergeCell ref="AD32:AH32"/>
    <mergeCell ref="AI30:AK30"/>
    <mergeCell ref="B31:G31"/>
    <mergeCell ref="H31:Q31"/>
    <mergeCell ref="R31:U31"/>
    <mergeCell ref="V31:X31"/>
    <mergeCell ref="Y31:AC31"/>
    <mergeCell ref="AD31:AH31"/>
    <mergeCell ref="AI31:AK31"/>
    <mergeCell ref="B30:G30"/>
    <mergeCell ref="H30:Q30"/>
    <mergeCell ref="R30:U30"/>
    <mergeCell ref="V30:X30"/>
    <mergeCell ref="Y30:AC30"/>
    <mergeCell ref="AD30:AH30"/>
    <mergeCell ref="AI28:AK28"/>
    <mergeCell ref="B29:G29"/>
    <mergeCell ref="H29:Q29"/>
    <mergeCell ref="R29:U29"/>
    <mergeCell ref="V29:X29"/>
    <mergeCell ref="Y29:AC29"/>
    <mergeCell ref="AD29:AH29"/>
    <mergeCell ref="AI29:AK29"/>
    <mergeCell ref="B28:G28"/>
    <mergeCell ref="H28:Q28"/>
    <mergeCell ref="R28:U28"/>
    <mergeCell ref="V28:X28"/>
    <mergeCell ref="Y28:AC28"/>
    <mergeCell ref="AD28:AH28"/>
    <mergeCell ref="AI26:AK26"/>
    <mergeCell ref="B27:G27"/>
    <mergeCell ref="H27:Q27"/>
    <mergeCell ref="R27:U27"/>
    <mergeCell ref="V27:X27"/>
    <mergeCell ref="Y27:AC27"/>
    <mergeCell ref="AD27:AH27"/>
    <mergeCell ref="AI27:AK27"/>
    <mergeCell ref="B26:G26"/>
    <mergeCell ref="H26:Q26"/>
    <mergeCell ref="R26:U26"/>
    <mergeCell ref="V26:X26"/>
    <mergeCell ref="Y26:AC26"/>
    <mergeCell ref="AD26:AH26"/>
    <mergeCell ref="AI24:AK24"/>
    <mergeCell ref="B25:G25"/>
    <mergeCell ref="H25:Q25"/>
    <mergeCell ref="R25:U25"/>
    <mergeCell ref="V25:X25"/>
    <mergeCell ref="Y25:AC25"/>
    <mergeCell ref="AD25:AH25"/>
    <mergeCell ref="AI25:AK25"/>
    <mergeCell ref="B24:G24"/>
    <mergeCell ref="H24:Q24"/>
    <mergeCell ref="R24:U24"/>
    <mergeCell ref="V24:X24"/>
    <mergeCell ref="Y24:AC24"/>
    <mergeCell ref="AD24:AH24"/>
    <mergeCell ref="AI22:AK22"/>
    <mergeCell ref="B23:G23"/>
    <mergeCell ref="H23:Q23"/>
    <mergeCell ref="R23:U23"/>
    <mergeCell ref="V23:X23"/>
    <mergeCell ref="Y23:AC23"/>
    <mergeCell ref="AD23:AH23"/>
    <mergeCell ref="AI23:AK23"/>
    <mergeCell ref="B22:G22"/>
    <mergeCell ref="H22:Q22"/>
    <mergeCell ref="R22:U22"/>
    <mergeCell ref="V22:X22"/>
    <mergeCell ref="Y22:AC22"/>
    <mergeCell ref="AD22:AH22"/>
    <mergeCell ref="AI20:AK20"/>
    <mergeCell ref="B21:G21"/>
    <mergeCell ref="H21:Q21"/>
    <mergeCell ref="R21:U21"/>
    <mergeCell ref="V21:X21"/>
    <mergeCell ref="Y21:AC21"/>
    <mergeCell ref="AD21:AH21"/>
    <mergeCell ref="AI21:AK21"/>
    <mergeCell ref="B20:G20"/>
    <mergeCell ref="H20:Q20"/>
    <mergeCell ref="R20:U20"/>
    <mergeCell ref="V20:X20"/>
    <mergeCell ref="Y20:AC20"/>
    <mergeCell ref="AD20:AH20"/>
    <mergeCell ref="AI18:AK18"/>
    <mergeCell ref="B19:G19"/>
    <mergeCell ref="H19:Q19"/>
    <mergeCell ref="R19:U19"/>
    <mergeCell ref="V19:X19"/>
    <mergeCell ref="Y19:AC19"/>
    <mergeCell ref="AD19:AH19"/>
    <mergeCell ref="AI19:AK19"/>
    <mergeCell ref="B18:G18"/>
    <mergeCell ref="H18:Q18"/>
    <mergeCell ref="R18:U18"/>
    <mergeCell ref="V18:X18"/>
    <mergeCell ref="Y18:AC18"/>
    <mergeCell ref="AD18:AH18"/>
    <mergeCell ref="B15:F15"/>
    <mergeCell ref="G15:I15"/>
    <mergeCell ref="J15:N15"/>
    <mergeCell ref="O15:T15"/>
    <mergeCell ref="U15:Y15"/>
    <mergeCell ref="B12:G12"/>
    <mergeCell ref="B13:I13"/>
    <mergeCell ref="J13:N13"/>
    <mergeCell ref="O13:T13"/>
    <mergeCell ref="U13:Y13"/>
    <mergeCell ref="B8:F8"/>
    <mergeCell ref="G8:Q8"/>
    <mergeCell ref="R8:T8"/>
    <mergeCell ref="U8:AK8"/>
    <mergeCell ref="Z13:AK14"/>
    <mergeCell ref="B14:F14"/>
    <mergeCell ref="G14:I14"/>
    <mergeCell ref="J14:N14"/>
    <mergeCell ref="O14:T14"/>
    <mergeCell ref="B9:F9"/>
    <mergeCell ref="G9:Q9"/>
    <mergeCell ref="R9:T9"/>
    <mergeCell ref="U9:AK9"/>
    <mergeCell ref="B10:F10"/>
    <mergeCell ref="G10:K10"/>
    <mergeCell ref="M10:Q10"/>
    <mergeCell ref="R10:T10"/>
    <mergeCell ref="U10:AK10"/>
    <mergeCell ref="U14:Y14"/>
    <mergeCell ref="R1:W2"/>
    <mergeCell ref="AB2:AI3"/>
    <mergeCell ref="B5:G5"/>
    <mergeCell ref="H5:AK5"/>
    <mergeCell ref="B6:F6"/>
    <mergeCell ref="G6:Q6"/>
    <mergeCell ref="R6:V6"/>
    <mergeCell ref="X6:AK6"/>
    <mergeCell ref="B7:F7"/>
    <mergeCell ref="G7:J7"/>
    <mergeCell ref="L7:Q7"/>
    <mergeCell ref="R7:T7"/>
    <mergeCell ref="U7:AK7"/>
  </mergeCells>
  <phoneticPr fontId="4"/>
  <dataValidations count="5">
    <dataValidation operator="equal" allowBlank="1" showInputMessage="1" showErrorMessage="1" errorTitle="桁数違い" error="工事番号は6桁です(ハイフンなし)_x000a_再度確認してください" promptTitle="入力方法" prompt="例）2025-12-12_x000a_上記方法でお願いします" sqref="G6" xr:uid="{AE40E7E8-350D-4406-AB26-12294E5C94FC}"/>
    <dataValidation type="textLength" operator="equal" allowBlank="1" showInputMessage="1" showErrorMessage="1" errorTitle="桁数違い" error="注文書番号は6桁です_x000a_再度確認してください" sqref="G8" xr:uid="{875182FD-27B7-484D-A4FB-1DF61065AAEA}">
      <formula1>6</formula1>
    </dataValidation>
    <dataValidation type="textLength" operator="equal" allowBlank="1" showInputMessage="1" showErrorMessage="1" errorTitle="桁数違い" error="工事番号は6桁です(ハイフンなし)_x000a_再度確認してください" sqref="G7" xr:uid="{3C7374AE-AD99-43E7-BD17-281CE183F39B}">
      <formula1>6</formula1>
    </dataValidation>
    <dataValidation type="textLength" operator="equal" allowBlank="1" showInputMessage="1" showErrorMessage="1" errorTitle="桁数違い" error="取引先番号は5桁です_x000a_再度確認してください" sqref="G9" xr:uid="{20F5D92B-E725-411D-8AF5-5F9F4154D461}">
      <formula1>5</formula1>
    </dataValidation>
    <dataValidation type="list" allowBlank="1" showInputMessage="1" showErrorMessage="1" sqref="O13" xr:uid="{171F448F-600F-4523-8124-1015D5805D49}">
      <formula1>$AP$6:$AP$7</formula1>
    </dataValidation>
  </dataValidations>
  <pageMargins left="0.39370078740157483" right="0.39370078740157483" top="0.59055118110236227" bottom="0" header="0.31496062992125984" footer="0.31496062992125984"/>
  <pageSetup paperSize="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注文書用</vt:lpstr>
      <vt:lpstr>雑払用1</vt:lpstr>
      <vt:lpstr>雑払用2</vt:lpstr>
      <vt:lpstr>注文書用 (sample)</vt:lpstr>
      <vt:lpstr>雑払用1 (sample)</vt:lpstr>
      <vt:lpstr>雑払用2 (sample)</vt:lpstr>
      <vt:lpstr>雑払用1!Print_Area</vt:lpstr>
      <vt:lpstr>'雑払用1 (sample)'!Print_Area</vt:lpstr>
      <vt:lpstr>雑払用2!Print_Area</vt:lpstr>
      <vt:lpstr>'雑払用2 (sample)'!Print_Area</vt:lpstr>
      <vt:lpstr>注文書用!Print_Area</vt:lpstr>
      <vt:lpstr>'注文書用 (sample)'!Print_Area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iwataeri</dc:creator>
  <cp:lastModifiedBy>nakayayositaka</cp:lastModifiedBy>
  <cp:lastPrinted>2025-03-18T05:34:34Z</cp:lastPrinted>
  <dcterms:created xsi:type="dcterms:W3CDTF">2025-01-08T23:53:55Z</dcterms:created>
  <dcterms:modified xsi:type="dcterms:W3CDTF">2025-03-24T07:19:03Z</dcterms:modified>
</cp:coreProperties>
</file>